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nkuc\Documents\web\ftc\docs\"/>
    </mc:Choice>
  </mc:AlternateContent>
  <xr:revisionPtr revIDLastSave="0" documentId="8_{6AF6828E-6481-4DAF-B0C0-F288EB85D504}" xr6:coauthVersionLast="47" xr6:coauthVersionMax="47" xr10:uidLastSave="{00000000-0000-0000-0000-000000000000}"/>
  <bookViews>
    <workbookView xWindow="-96" yWindow="-96" windowWidth="20928" windowHeight="12432" xr2:uid="{00000000-000D-0000-FFFF-FFFF00000000}"/>
  </bookViews>
  <sheets>
    <sheet name="FINAL REPORT"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2" i="17" l="1"/>
  <c r="T122" i="17" s="1"/>
  <c r="U122" i="17" s="1"/>
  <c r="V122" i="17" s="1"/>
  <c r="W122" i="17" s="1"/>
  <c r="X122" i="17" s="1"/>
  <c r="Y122" i="17" s="1"/>
  <c r="Z122" i="17" s="1"/>
  <c r="AA122" i="17" s="1"/>
  <c r="Q122" i="17"/>
  <c r="P122" i="17" s="1"/>
  <c r="O122" i="17" s="1"/>
  <c r="N122" i="17" s="1"/>
  <c r="M122" i="17" s="1"/>
  <c r="L122" i="17" s="1"/>
  <c r="K122" i="17" s="1"/>
  <c r="J122" i="17" s="1"/>
  <c r="I122" i="17" s="1"/>
  <c r="S121" i="17"/>
  <c r="T121" i="17" s="1"/>
  <c r="U121" i="17" s="1"/>
  <c r="V121" i="17" s="1"/>
  <c r="W121" i="17" s="1"/>
  <c r="X121" i="17" s="1"/>
  <c r="Y121" i="17" s="1"/>
  <c r="Z121" i="17" s="1"/>
  <c r="AA121" i="17" s="1"/>
  <c r="Q121" i="17"/>
  <c r="P121" i="17"/>
  <c r="O121" i="17" s="1"/>
  <c r="N121" i="17" s="1"/>
  <c r="M121" i="17" s="1"/>
  <c r="L121" i="17" s="1"/>
  <c r="K121" i="17" s="1"/>
  <c r="J121" i="17" s="1"/>
  <c r="I121" i="17" s="1"/>
  <c r="S120" i="17"/>
  <c r="T120" i="17" s="1"/>
  <c r="U120" i="17" s="1"/>
  <c r="V120" i="17" s="1"/>
  <c r="W120" i="17" s="1"/>
  <c r="X120" i="17" s="1"/>
  <c r="Y120" i="17" s="1"/>
  <c r="Z120" i="17" s="1"/>
  <c r="AA120" i="17" s="1"/>
  <c r="Q120" i="17"/>
  <c r="P120" i="17"/>
  <c r="O120" i="17" s="1"/>
  <c r="S119" i="17"/>
  <c r="T119" i="17" s="1"/>
  <c r="U119" i="17" s="1"/>
  <c r="V119" i="17" s="1"/>
  <c r="W119" i="17" s="1"/>
  <c r="X119" i="17" s="1"/>
  <c r="Y119" i="17" s="1"/>
  <c r="Z119" i="17" s="1"/>
  <c r="AA119" i="17" s="1"/>
  <c r="Q119" i="17"/>
  <c r="P119" i="17"/>
  <c r="O119" i="17" s="1"/>
  <c r="N119" i="17" s="1"/>
  <c r="M119" i="17" s="1"/>
  <c r="L119" i="17" s="1"/>
  <c r="K119" i="17" s="1"/>
  <c r="J119" i="17" s="1"/>
  <c r="I119" i="17" s="1"/>
  <c r="S118" i="17"/>
  <c r="T118" i="17" s="1"/>
  <c r="U118" i="17" s="1"/>
  <c r="V118" i="17" s="1"/>
  <c r="W118" i="17" s="1"/>
  <c r="X118" i="17" s="1"/>
  <c r="Y118" i="17" s="1"/>
  <c r="Z118" i="17" s="1"/>
  <c r="AA118" i="17" s="1"/>
  <c r="Q118" i="17"/>
  <c r="P118" i="17"/>
  <c r="O118" i="17" s="1"/>
  <c r="N118" i="17" s="1"/>
  <c r="M118" i="17" s="1"/>
  <c r="L118" i="17" s="1"/>
  <c r="K118" i="17" s="1"/>
  <c r="J118" i="17" s="1"/>
  <c r="I118" i="17" s="1"/>
  <c r="S117" i="17"/>
  <c r="T117" i="17" s="1"/>
  <c r="U117" i="17" s="1"/>
  <c r="V117" i="17" s="1"/>
  <c r="W117" i="17" s="1"/>
  <c r="X117" i="17" s="1"/>
  <c r="Y117" i="17" s="1"/>
  <c r="Z117" i="17" s="1"/>
  <c r="AA117" i="17" s="1"/>
  <c r="Q117" i="17"/>
  <c r="P117" i="17"/>
  <c r="O117" i="17" s="1"/>
  <c r="N117" i="17" s="1"/>
  <c r="M117" i="17" s="1"/>
  <c r="L117" i="17" s="1"/>
  <c r="K117" i="17" s="1"/>
  <c r="J117" i="17" s="1"/>
  <c r="I117" i="17" s="1"/>
  <c r="S116" i="17"/>
  <c r="T116" i="17" s="1"/>
  <c r="U116" i="17" s="1"/>
  <c r="V116" i="17" s="1"/>
  <c r="W116" i="17" s="1"/>
  <c r="X116" i="17" s="1"/>
  <c r="Y116" i="17" s="1"/>
  <c r="Z116" i="17" s="1"/>
  <c r="AA116" i="17" s="1"/>
  <c r="Q116" i="17"/>
  <c r="P116" i="17"/>
  <c r="O116" i="17" s="1"/>
  <c r="N116" i="17" s="1"/>
  <c r="M116" i="17" s="1"/>
  <c r="L116" i="17" s="1"/>
  <c r="K116" i="17" s="1"/>
  <c r="J116" i="17" s="1"/>
  <c r="I116" i="17" s="1"/>
  <c r="S115" i="17"/>
  <c r="T115" i="17" s="1"/>
  <c r="U115" i="17" s="1"/>
  <c r="V115" i="17" s="1"/>
  <c r="W115" i="17" s="1"/>
  <c r="X115" i="17" s="1"/>
  <c r="Y115" i="17" s="1"/>
  <c r="Z115" i="17" s="1"/>
  <c r="AA115" i="17" s="1"/>
  <c r="Q115" i="17"/>
  <c r="P115" i="17"/>
  <c r="O115" i="17" s="1"/>
  <c r="N115" i="17" s="1"/>
  <c r="M115" i="17" s="1"/>
  <c r="L115" i="17" s="1"/>
  <c r="K115" i="17" s="1"/>
  <c r="J115" i="17" s="1"/>
  <c r="I115" i="17" s="1"/>
  <c r="Z99" i="17"/>
  <c r="Y99" i="17"/>
  <c r="X99" i="17"/>
  <c r="W99" i="17"/>
  <c r="V99" i="17"/>
  <c r="U99" i="17"/>
  <c r="T99" i="17"/>
  <c r="S99" i="17"/>
  <c r="R99" i="17"/>
  <c r="Q99" i="17"/>
  <c r="P99" i="17"/>
  <c r="O99" i="17"/>
  <c r="N99" i="17"/>
  <c r="M99" i="17"/>
  <c r="L99" i="17"/>
  <c r="K99" i="17"/>
  <c r="J99" i="17"/>
  <c r="I99" i="17"/>
  <c r="H99" i="17"/>
  <c r="G99" i="17"/>
  <c r="F99" i="17"/>
  <c r="E99" i="17"/>
  <c r="D99" i="17"/>
  <c r="C99" i="17"/>
  <c r="B96" i="17"/>
  <c r="B90" i="17"/>
  <c r="B98" i="17"/>
  <c r="B84" i="17"/>
  <c r="B88" i="17"/>
  <c r="B87" i="17"/>
  <c r="B97" i="17"/>
  <c r="B82" i="17"/>
  <c r="B95" i="17"/>
  <c r="B92" i="17"/>
  <c r="B85" i="17"/>
  <c r="B86" i="17"/>
  <c r="B83" i="17"/>
  <c r="B75" i="17"/>
  <c r="B94" i="17"/>
  <c r="B93" i="17"/>
  <c r="B73" i="17"/>
  <c r="B79" i="17"/>
  <c r="B68" i="17"/>
  <c r="B67" i="17"/>
  <c r="B91" i="17"/>
  <c r="B89" i="17"/>
  <c r="B63" i="17"/>
  <c r="B74" i="17"/>
  <c r="B71" i="17"/>
  <c r="B58" i="17"/>
  <c r="B78" i="17"/>
  <c r="B77" i="17"/>
  <c r="B47" i="17"/>
  <c r="B69" i="17"/>
  <c r="B76" i="17"/>
  <c r="B45" i="17"/>
  <c r="B51" i="17"/>
  <c r="B52" i="17"/>
  <c r="B57" i="17"/>
  <c r="B50" i="17"/>
  <c r="B55" i="17"/>
  <c r="B65" i="17"/>
  <c r="B81" i="17"/>
  <c r="B60" i="17"/>
  <c r="B53" i="17"/>
  <c r="B80" i="17"/>
  <c r="B46" i="17"/>
  <c r="B48" i="17"/>
  <c r="B36" i="17"/>
  <c r="B64" i="17"/>
  <c r="B59" i="17"/>
  <c r="B72" i="17"/>
  <c r="B43" i="17"/>
  <c r="B70" i="17"/>
  <c r="B37" i="17"/>
  <c r="B15" i="17"/>
  <c r="B49" i="17"/>
  <c r="B30" i="17"/>
  <c r="B42" i="17"/>
  <c r="B25" i="17"/>
  <c r="B56" i="17"/>
  <c r="B66" i="17"/>
  <c r="B27" i="17"/>
  <c r="B31" i="17"/>
  <c r="B62" i="17"/>
  <c r="B28" i="17"/>
  <c r="B22" i="17"/>
  <c r="B21" i="17"/>
  <c r="B54" i="17"/>
  <c r="B17" i="17"/>
  <c r="B34" i="17"/>
  <c r="B18" i="17"/>
  <c r="B44" i="17"/>
  <c r="B12" i="17"/>
  <c r="B38" i="17"/>
  <c r="B10" i="17"/>
  <c r="B39" i="17"/>
  <c r="B41" i="17"/>
  <c r="B26" i="17"/>
  <c r="B33" i="17"/>
  <c r="B19" i="17"/>
  <c r="B24" i="17"/>
  <c r="B16" i="17"/>
  <c r="B20" i="17"/>
  <c r="B35" i="17"/>
  <c r="B61" i="17"/>
  <c r="B32" i="17"/>
  <c r="B11" i="17"/>
  <c r="B29" i="17"/>
  <c r="B9" i="17"/>
  <c r="B23" i="17"/>
  <c r="B40" i="17"/>
  <c r="B6" i="17"/>
  <c r="B13" i="17"/>
  <c r="B5" i="17"/>
  <c r="B8" i="17"/>
  <c r="B14" i="17"/>
  <c r="B7" i="17"/>
  <c r="B99" i="17" l="1"/>
</calcChain>
</file>

<file path=xl/sharedStrings.xml><?xml version="1.0" encoding="utf-8"?>
<sst xmlns="http://schemas.openxmlformats.org/spreadsheetml/2006/main" count="137" uniqueCount="134">
  <si>
    <t>SCORING                                SCALES</t>
  </si>
  <si>
    <t>WINNING MARGIN</t>
  </si>
  <si>
    <t xml:space="preserve">ROUND </t>
  </si>
  <si>
    <t>WINNING TEAM</t>
  </si>
  <si>
    <t xml:space="preserve">ROUND NUMBER </t>
  </si>
  <si>
    <t>PJB</t>
  </si>
  <si>
    <t>KERSCHBAUMER K.</t>
  </si>
  <si>
    <t>HAWLEY M.</t>
  </si>
  <si>
    <t>GRASSHOPPER</t>
  </si>
  <si>
    <t>DEE QUE</t>
  </si>
  <si>
    <t>CATMAN</t>
  </si>
  <si>
    <t>BOOMA CARROLL</t>
  </si>
  <si>
    <t>BEDE</t>
  </si>
  <si>
    <t>AUSBUDS</t>
  </si>
  <si>
    <t>ABLETTAKBAR</t>
  </si>
  <si>
    <t>SPENCE B.</t>
  </si>
  <si>
    <t>MAX B</t>
  </si>
  <si>
    <t>CATCALLS</t>
  </si>
  <si>
    <t>RANDY WATSON</t>
  </si>
  <si>
    <t>SELWOOD</t>
  </si>
  <si>
    <t>ROBDOG 32</t>
  </si>
  <si>
    <t>MORGAN R.</t>
  </si>
  <si>
    <t>KOTSY'S KINGS</t>
  </si>
  <si>
    <t>FREEMAN P.</t>
  </si>
  <si>
    <t>DOC</t>
  </si>
  <si>
    <t>BOPPER</t>
  </si>
  <si>
    <t>WOOF WOOF WOOF</t>
  </si>
  <si>
    <t>ESSENDON UNITED</t>
  </si>
  <si>
    <t>NUGGET</t>
  </si>
  <si>
    <t>COLLEEN B</t>
  </si>
  <si>
    <t>FRASER M.</t>
  </si>
  <si>
    <t>DEMONATORS</t>
  </si>
  <si>
    <t>ROUND NUMBER</t>
  </si>
  <si>
    <t>PROG SCORE</t>
  </si>
  <si>
    <t>NAME OF ENTRY</t>
  </si>
  <si>
    <t>BOOTHMAN T.</t>
  </si>
  <si>
    <t>RED DOG</t>
  </si>
  <si>
    <t>ROLLS</t>
  </si>
  <si>
    <t>VIMBA R.</t>
  </si>
  <si>
    <t>KERSCHBAUMER S.</t>
  </si>
  <si>
    <t>KING BONT</t>
  </si>
  <si>
    <t>MENHENNITT GM</t>
  </si>
  <si>
    <t>SUE MAGOO</t>
  </si>
  <si>
    <t>CUTRI N</t>
  </si>
  <si>
    <t>NOSKO P</t>
  </si>
  <si>
    <t>TIGE</t>
  </si>
  <si>
    <t>PECKHAM M</t>
  </si>
  <si>
    <t>BINKSY</t>
  </si>
  <si>
    <t>KAYROOZ M</t>
  </si>
  <si>
    <t>JUSTIN B</t>
  </si>
  <si>
    <t xml:space="preserve">SUTANTO H. </t>
  </si>
  <si>
    <t>GODFREY D</t>
  </si>
  <si>
    <t>PECKHAM D.</t>
  </si>
  <si>
    <t>SHEEHY L</t>
  </si>
  <si>
    <t>Ent No.</t>
  </si>
  <si>
    <t>HOT ROD</t>
  </si>
  <si>
    <t>DASHA</t>
  </si>
  <si>
    <t>BOMA</t>
  </si>
  <si>
    <t>DTAYLOR91</t>
  </si>
  <si>
    <t>JULIEMAL</t>
  </si>
  <si>
    <t>GOOD4UDANGER</t>
  </si>
  <si>
    <t>GO BLUES</t>
  </si>
  <si>
    <t>GARRY G</t>
  </si>
  <si>
    <t>PK</t>
  </si>
  <si>
    <t>OLIVER H.</t>
  </si>
  <si>
    <t>RED &amp; BLACK</t>
  </si>
  <si>
    <t>VIMBA A.</t>
  </si>
  <si>
    <t>FIVE POINTS FOR WINNER PLUS POINTS ON SLIDING SCALE IF TIP IS WITHIN RANGE</t>
  </si>
  <si>
    <t>TIGER TUFFS</t>
  </si>
  <si>
    <t>JANEY3PUTT</t>
  </si>
  <si>
    <t>GD</t>
  </si>
  <si>
    <t>TIGERIFFIC</t>
  </si>
  <si>
    <t>WINNER 2021</t>
  </si>
  <si>
    <t>NGUYEN A</t>
  </si>
  <si>
    <t>CRIPPACON</t>
  </si>
  <si>
    <t>WATSON M.</t>
  </si>
  <si>
    <t>CRACKERS</t>
  </si>
  <si>
    <t>THE VISTAS</t>
  </si>
  <si>
    <t>SLATTERY M</t>
  </si>
  <si>
    <t>COL FLORENCE</t>
  </si>
  <si>
    <t>WADE S</t>
  </si>
  <si>
    <t>OLIVER T</t>
  </si>
  <si>
    <t>FEET 'N' CO</t>
  </si>
  <si>
    <t>COULTER</t>
  </si>
  <si>
    <t>GARLEPP G.</t>
  </si>
  <si>
    <t>WALSH R</t>
  </si>
  <si>
    <t>POUND OF SAUSAGES</t>
  </si>
  <si>
    <t>WATSON JAYMIE</t>
  </si>
  <si>
    <t>JOE DALTON</t>
  </si>
  <si>
    <t>SAX</t>
  </si>
  <si>
    <t>Fremantle</t>
  </si>
  <si>
    <t>Round - 17</t>
  </si>
  <si>
    <t>Round - 18</t>
  </si>
  <si>
    <t>Round - 19</t>
  </si>
  <si>
    <t>Round - 20</t>
  </si>
  <si>
    <t>Round - 21</t>
  </si>
  <si>
    <t>Round - 22</t>
  </si>
  <si>
    <t>Round - 23</t>
  </si>
  <si>
    <t>Round - 24</t>
  </si>
  <si>
    <t xml:space="preserve">FINAL WINNING MARGIN REPORT </t>
  </si>
  <si>
    <t>Carlton</t>
  </si>
  <si>
    <t>St Kilda</t>
  </si>
  <si>
    <t>MISS EM</t>
  </si>
  <si>
    <t>BRONTESAURUS</t>
  </si>
  <si>
    <t>LIV B</t>
  </si>
  <si>
    <t>LORICCO</t>
  </si>
  <si>
    <t>KANGA KINGS</t>
  </si>
  <si>
    <t>OR/R1</t>
  </si>
  <si>
    <t>G. W. Sydney</t>
  </si>
  <si>
    <t>WHAT'S AFL?</t>
  </si>
  <si>
    <t>Brisbane</t>
  </si>
  <si>
    <t>13 points</t>
  </si>
  <si>
    <t>2025 FOOTBALL TIPPING COMPETITION</t>
  </si>
  <si>
    <t>KANGAS 2025</t>
  </si>
  <si>
    <t>DEEBOY85</t>
  </si>
  <si>
    <t>WHITTY S</t>
  </si>
  <si>
    <t>CAT-ITUDE</t>
  </si>
  <si>
    <t>MUNDI S.</t>
  </si>
  <si>
    <t>LE MAITRE T.</t>
  </si>
  <si>
    <t>ANT LEE</t>
  </si>
  <si>
    <t>WIGANER</t>
  </si>
  <si>
    <t>59 points</t>
  </si>
  <si>
    <t>4 points</t>
  </si>
  <si>
    <t>Melbourne</t>
  </si>
  <si>
    <t>COPYRIGHT RKE'25</t>
  </si>
  <si>
    <t>10 points</t>
  </si>
  <si>
    <t>2025 WINNING MARGIN REPORT ROUNDS 17 - 24</t>
  </si>
  <si>
    <t>98 points</t>
  </si>
  <si>
    <t xml:space="preserve">Adelaide </t>
  </si>
  <si>
    <t>83 points</t>
  </si>
  <si>
    <t>57 points</t>
  </si>
  <si>
    <t>34 points</t>
  </si>
  <si>
    <t>Rouds 17 to 24 returned some good scores for entrants with 17 and 18 being the best of all. In Rounds 20, 21 and 23 the favourite teams scored big winning margins so 5 points was the best most entrants collected. Kotsy's Kings collected 57 points across the last 8 games to jump into the lead and run out the winner of the Winning Margin prize.</t>
  </si>
  <si>
    <t>CONGRATULATIONS KOTSY'S KINGS WINNER OF THE 2025 WINNING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</si>
</sst>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8"/>
      <name val="Arial"/>
      <family val="2"/>
    </font>
    <font>
      <b/>
      <sz val="8"/>
      <name val="Arial"/>
      <family val="2"/>
    </font>
    <font>
      <b/>
      <sz val="10"/>
      <color indexed="12"/>
      <name val="Arial"/>
      <family val="2"/>
    </font>
    <font>
      <b/>
      <sz val="11"/>
      <color indexed="12"/>
      <name val="Arial"/>
      <family val="2"/>
    </font>
    <font>
      <b/>
      <sz val="10"/>
      <name val="Arial"/>
      <family val="2"/>
    </font>
    <font>
      <b/>
      <sz val="9"/>
      <color indexed="12"/>
      <name val="Arial"/>
      <family val="2"/>
    </font>
    <font>
      <b/>
      <sz val="16"/>
      <name val="Arial"/>
      <family val="2"/>
    </font>
    <font>
      <b/>
      <sz val="8"/>
      <name val="Courier New"/>
      <family val="3"/>
    </font>
    <font>
      <b/>
      <sz val="10"/>
      <name val="Courier New"/>
      <family val="3"/>
    </font>
    <font>
      <sz val="7"/>
      <name val="Arial"/>
      <family val="2"/>
    </font>
    <font>
      <sz val="6"/>
      <name val="Arial"/>
      <family val="2"/>
    </font>
    <font>
      <b/>
      <sz val="7"/>
      <name val="Courier New"/>
      <family val="3"/>
    </font>
    <font>
      <b/>
      <sz val="22"/>
      <color indexed="12"/>
      <name val="Courier New"/>
      <family val="3"/>
    </font>
    <font>
      <b/>
      <sz val="22"/>
      <color indexed="10"/>
      <name val="Courier New"/>
      <family val="3"/>
    </font>
    <font>
      <sz val="6"/>
      <name val="Verdana"/>
      <family val="2"/>
    </font>
    <font>
      <sz val="11"/>
      <color indexed="12"/>
      <name val="Arial"/>
      <family val="2"/>
    </font>
    <font>
      <b/>
      <sz val="12"/>
      <name val="Arial"/>
      <family val="2"/>
    </font>
    <font>
      <b/>
      <sz val="5"/>
      <name val="Courier New"/>
      <family val="3"/>
    </font>
    <font>
      <b/>
      <sz val="5"/>
      <color indexed="48"/>
      <name val="Arial"/>
      <family val="2"/>
    </font>
    <font>
      <sz val="8"/>
      <name val="Verdana"/>
      <family val="2"/>
    </font>
    <font>
      <sz val="7"/>
      <name val="Verdana"/>
      <family val="2"/>
    </font>
    <font>
      <b/>
      <sz val="7"/>
      <name val="Verdana"/>
      <family val="2"/>
    </font>
    <font>
      <b/>
      <sz val="10"/>
      <color rgb="FFFF0000"/>
      <name val="Arial"/>
      <family val="2"/>
    </font>
  </fonts>
  <fills count="11">
    <fill>
      <patternFill patternType="none"/>
    </fill>
    <fill>
      <patternFill patternType="gray125"/>
    </fill>
    <fill>
      <patternFill patternType="solid">
        <fgColor indexed="15"/>
        <bgColor indexed="64"/>
      </patternFill>
    </fill>
    <fill>
      <patternFill patternType="solid">
        <fgColor indexed="41"/>
        <bgColor indexed="64"/>
      </patternFill>
    </fill>
    <fill>
      <patternFill patternType="solid">
        <fgColor rgb="FF9AFEDD"/>
        <bgColor indexed="64"/>
      </patternFill>
    </fill>
    <fill>
      <patternFill patternType="solid">
        <fgColor rgb="FFF2FC74"/>
        <bgColor indexed="64"/>
      </patternFill>
    </fill>
    <fill>
      <patternFill patternType="solid">
        <fgColor theme="4" tint="0.79998168889431442"/>
        <bgColor indexed="64"/>
      </patternFill>
    </fill>
    <fill>
      <gradientFill degree="270">
        <stop position="0">
          <color rgb="FF00B0F0"/>
        </stop>
        <stop position="1">
          <color rgb="FFFFFF00"/>
        </stop>
      </gradientFill>
    </fill>
    <fill>
      <gradientFill degree="90">
        <stop position="0">
          <color rgb="FF00B0F0"/>
        </stop>
        <stop position="1">
          <color rgb="FFFFFF00"/>
        </stop>
      </gradientFill>
    </fill>
    <fill>
      <gradientFill degree="90">
        <stop position="0">
          <color theme="0"/>
        </stop>
        <stop position="0.5">
          <color theme="4"/>
        </stop>
        <stop position="1">
          <color theme="0"/>
        </stop>
      </gradientFill>
    </fill>
    <fill>
      <patternFill patternType="solid">
        <fgColor rgb="FF00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1">
    <xf numFmtId="0" fontId="0" fillId="0" borderId="0"/>
  </cellStyleXfs>
  <cellXfs count="118">
    <xf numFmtId="0" fontId="0" fillId="0" borderId="0" xfId="0"/>
    <xf numFmtId="0" fontId="1" fillId="0" borderId="0" xfId="0" applyFont="1"/>
    <xf numFmtId="0" fontId="1" fillId="0" borderId="1" xfId="0" applyFont="1" applyBorder="1" applyAlignment="1">
      <alignment horizontal="center"/>
    </xf>
    <xf numFmtId="0" fontId="2" fillId="0" borderId="3" xfId="0" applyFont="1" applyBorder="1" applyAlignment="1">
      <alignment horizontal="center"/>
    </xf>
    <xf numFmtId="0" fontId="3" fillId="0" borderId="0" xfId="0" applyFont="1" applyAlignment="1">
      <alignment horizontal="center" vertical="center"/>
    </xf>
    <xf numFmtId="0" fontId="10" fillId="0" borderId="0" xfId="0" applyFont="1"/>
    <xf numFmtId="0" fontId="11" fillId="0" borderId="0" xfId="0" applyFont="1"/>
    <xf numFmtId="16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15" fillId="0" borderId="27" xfId="0" applyFont="1" applyBorder="1" applyAlignment="1">
      <alignment horizontal="center" vertical="center"/>
    </xf>
    <xf numFmtId="0" fontId="15" fillId="0" borderId="37" xfId="0" applyFont="1" applyBorder="1" applyAlignment="1">
      <alignment horizontal="center" vertical="center"/>
    </xf>
    <xf numFmtId="0" fontId="2" fillId="0" borderId="5" xfId="0" applyFont="1" applyBorder="1" applyAlignment="1">
      <alignment horizontal="center"/>
    </xf>
    <xf numFmtId="0" fontId="18" fillId="6" borderId="1" xfId="0" applyFont="1" applyFill="1" applyBorder="1" applyAlignment="1">
      <alignment horizontal="center" vertical="center" wrapText="1"/>
    </xf>
    <xf numFmtId="0" fontId="11" fillId="6" borderId="29" xfId="0" applyFont="1" applyFill="1" applyBorder="1" applyAlignment="1">
      <alignment horizontal="center" vertical="center"/>
    </xf>
    <xf numFmtId="0" fontId="11" fillId="6" borderId="26" xfId="0" applyFont="1" applyFill="1" applyBorder="1" applyAlignment="1">
      <alignment horizontal="center" vertical="center"/>
    </xf>
    <xf numFmtId="0" fontId="16" fillId="9" borderId="8" xfId="0" applyFont="1" applyFill="1" applyBorder="1" applyAlignment="1">
      <alignment horizontal="center" vertical="center"/>
    </xf>
    <xf numFmtId="0" fontId="20" fillId="0" borderId="0" xfId="0" applyFont="1" applyAlignment="1">
      <alignment horizontal="left" vertical="center"/>
    </xf>
    <xf numFmtId="0" fontId="15" fillId="0" borderId="4" xfId="0" applyFont="1" applyBorder="1" applyAlignment="1">
      <alignment horizontal="center" vertical="center"/>
    </xf>
    <xf numFmtId="0" fontId="11" fillId="6" borderId="17" xfId="0" applyFont="1" applyFill="1" applyBorder="1" applyAlignment="1">
      <alignment horizontal="center" vertical="center"/>
    </xf>
    <xf numFmtId="0" fontId="4" fillId="2" borderId="10" xfId="0" applyFont="1" applyFill="1" applyBorder="1" applyAlignment="1">
      <alignment vertical="center"/>
    </xf>
    <xf numFmtId="0" fontId="19" fillId="0" borderId="0" xfId="0" applyFont="1" applyAlignment="1">
      <alignment vertical="top"/>
    </xf>
    <xf numFmtId="0" fontId="2" fillId="0" borderId="48" xfId="0" applyFont="1" applyBorder="1" applyAlignment="1">
      <alignment horizontal="center"/>
    </xf>
    <xf numFmtId="0" fontId="1" fillId="0" borderId="47" xfId="0" applyFont="1" applyBorder="1" applyAlignment="1">
      <alignment horizont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8" xfId="0" applyFont="1" applyFill="1" applyBorder="1" applyAlignment="1">
      <alignment horizontal="center" vertical="center"/>
    </xf>
    <xf numFmtId="0" fontId="1" fillId="0" borderId="6" xfId="0" applyFont="1" applyBorder="1" applyAlignment="1">
      <alignment horizontal="center" vertical="center"/>
    </xf>
    <xf numFmtId="0" fontId="21" fillId="0" borderId="30" xfId="0" applyFont="1" applyBorder="1" applyAlignment="1">
      <alignment horizontal="center" vertical="center"/>
    </xf>
    <xf numFmtId="0" fontId="21" fillId="0" borderId="27" xfId="0" applyFont="1" applyBorder="1" applyAlignment="1">
      <alignment horizontal="center" vertical="center"/>
    </xf>
    <xf numFmtId="0" fontId="21" fillId="0" borderId="35"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1" fillId="0" borderId="37"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1" fillId="0" borderId="52" xfId="0" applyFont="1" applyBorder="1" applyAlignment="1">
      <alignment horizont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53" xfId="0" applyFont="1" applyBorder="1" applyAlignment="1">
      <alignment horizontal="center"/>
    </xf>
    <xf numFmtId="0" fontId="21" fillId="0" borderId="43" xfId="0" applyFont="1" applyBorder="1" applyAlignment="1">
      <alignment horizontal="center" vertical="center"/>
    </xf>
    <xf numFmtId="0" fontId="15" fillId="0" borderId="54" xfId="0" applyFont="1" applyBorder="1" applyAlignment="1">
      <alignment horizontal="center" vertical="center"/>
    </xf>
    <xf numFmtId="0" fontId="21" fillId="0" borderId="36" xfId="0" applyFont="1" applyBorder="1" applyAlignment="1">
      <alignment horizontal="center" vertical="center"/>
    </xf>
    <xf numFmtId="164" fontId="18" fillId="4" borderId="1" xfId="0" applyNumberFormat="1" applyFont="1" applyFill="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57" xfId="0" applyFont="1" applyBorder="1" applyAlignment="1">
      <alignment horizontal="center" vertical="center"/>
    </xf>
    <xf numFmtId="0" fontId="21" fillId="0" borderId="59" xfId="0" applyFont="1" applyBorder="1" applyAlignment="1">
      <alignment horizontal="left" vertical="center"/>
    </xf>
    <xf numFmtId="0" fontId="21" fillId="0" borderId="59" xfId="0" applyFont="1" applyBorder="1" applyAlignment="1">
      <alignment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10" fillId="0" borderId="1" xfId="0" applyFont="1" applyBorder="1" applyAlignment="1">
      <alignment horizont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1" fillId="10" borderId="58" xfId="0" applyFont="1" applyFill="1" applyBorder="1" applyAlignment="1">
      <alignment horizontal="left" vertical="center"/>
    </xf>
    <xf numFmtId="0" fontId="0" fillId="0" borderId="0" xfId="0" applyAlignment="1">
      <alignment vertical="center" wrapText="1"/>
    </xf>
    <xf numFmtId="0" fontId="2" fillId="0" borderId="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3" xfId="0" applyFont="1" applyBorder="1" applyAlignment="1">
      <alignment horizontal="center"/>
    </xf>
    <xf numFmtId="0" fontId="2" fillId="0" borderId="46" xfId="0" applyFont="1" applyBorder="1" applyAlignment="1">
      <alignment horizontal="center"/>
    </xf>
    <xf numFmtId="0" fontId="2" fillId="0" borderId="2" xfId="0" applyFont="1" applyBorder="1" applyAlignment="1">
      <alignment horizontal="center"/>
    </xf>
    <xf numFmtId="0" fontId="2" fillId="0" borderId="4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xf>
    <xf numFmtId="0" fontId="2" fillId="0" borderId="39" xfId="0" applyFont="1" applyBorder="1" applyAlignment="1">
      <alignment horizontal="center"/>
    </xf>
    <xf numFmtId="0" fontId="2" fillId="0" borderId="49" xfId="0" applyFont="1" applyBorder="1" applyAlignment="1">
      <alignment horizontal="center"/>
    </xf>
    <xf numFmtId="0" fontId="1" fillId="0" borderId="15" xfId="0" applyFont="1" applyBorder="1" applyAlignment="1">
      <alignment horizontal="center"/>
    </xf>
    <xf numFmtId="0" fontId="1" fillId="0" borderId="14" xfId="0" applyFont="1" applyBorder="1" applyAlignment="1">
      <alignment horizontal="center"/>
    </xf>
    <xf numFmtId="0" fontId="7" fillId="5" borderId="25" xfId="0" applyFont="1" applyFill="1" applyBorder="1" applyAlignment="1">
      <alignment horizontal="center"/>
    </xf>
    <xf numFmtId="0" fontId="7" fillId="5" borderId="20" xfId="0" applyFont="1" applyFill="1" applyBorder="1" applyAlignment="1">
      <alignment horizontal="center"/>
    </xf>
    <xf numFmtId="0" fontId="7" fillId="5" borderId="24" xfId="0" applyFont="1" applyFill="1" applyBorder="1" applyAlignment="1">
      <alignment horizontal="center"/>
    </xf>
    <xf numFmtId="0" fontId="7" fillId="5" borderId="23" xfId="0" applyFont="1" applyFill="1" applyBorder="1" applyAlignment="1">
      <alignment horizontal="center"/>
    </xf>
    <xf numFmtId="0" fontId="7" fillId="5" borderId="15" xfId="0" applyFont="1" applyFill="1" applyBorder="1" applyAlignment="1">
      <alignment horizontal="center"/>
    </xf>
    <xf numFmtId="0" fontId="7" fillId="5" borderId="22" xfId="0" applyFont="1" applyFill="1" applyBorder="1" applyAlignment="1">
      <alignment horizontal="center"/>
    </xf>
    <xf numFmtId="0" fontId="17" fillId="5" borderId="38"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40" xfId="0" applyFont="1" applyFill="1" applyBorder="1" applyAlignment="1">
      <alignment horizontal="center" vertical="center"/>
    </xf>
    <xf numFmtId="0" fontId="3" fillId="3" borderId="13" xfId="0" applyFont="1" applyFill="1" applyBorder="1" applyAlignment="1">
      <alignment horizontal="center" vertical="center" wrapText="1"/>
    </xf>
    <xf numFmtId="0" fontId="0" fillId="3" borderId="11" xfId="0" applyFill="1" applyBorder="1" applyAlignment="1">
      <alignment wrapText="1"/>
    </xf>
    <xf numFmtId="0" fontId="3" fillId="3" borderId="2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23" fillId="0" borderId="16"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14" fillId="8" borderId="55" xfId="0" applyFont="1" applyFill="1" applyBorder="1" applyAlignment="1">
      <alignment horizontal="center" vertical="center" shrinkToFit="1"/>
    </xf>
    <xf numFmtId="0" fontId="14" fillId="8" borderId="12" xfId="0" applyFont="1" applyFill="1" applyBorder="1" applyAlignment="1">
      <alignment horizontal="center" vertical="center" shrinkToFit="1"/>
    </xf>
    <xf numFmtId="0" fontId="14" fillId="8" borderId="56" xfId="0" applyFont="1" applyFill="1" applyBorder="1" applyAlignment="1">
      <alignment horizontal="center" vertical="center" shrinkToFit="1"/>
    </xf>
    <xf numFmtId="0" fontId="13" fillId="7" borderId="55" xfId="0" applyFont="1" applyFill="1" applyBorder="1" applyAlignment="1">
      <alignment horizontal="center" vertical="center" shrinkToFit="1"/>
    </xf>
    <xf numFmtId="0" fontId="13" fillId="7" borderId="12" xfId="0" applyFont="1" applyFill="1" applyBorder="1" applyAlignment="1">
      <alignment horizontal="center" vertical="center" shrinkToFit="1"/>
    </xf>
    <xf numFmtId="0" fontId="13" fillId="7" borderId="56" xfId="0" applyFont="1" applyFill="1" applyBorder="1" applyAlignment="1">
      <alignment horizontal="center" vertical="center" shrinkToFit="1"/>
    </xf>
    <xf numFmtId="0" fontId="9" fillId="4" borderId="34" xfId="0" quotePrefix="1" applyFont="1" applyFill="1" applyBorder="1" applyAlignment="1">
      <alignment horizontal="center" vertical="center" wrapText="1"/>
    </xf>
    <xf numFmtId="0" fontId="9" fillId="4" borderId="32" xfId="0" quotePrefix="1"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color rgb="FFF2FC74"/>
      <color rgb="FFC1EFFF"/>
      <color rgb="FF93E3FF"/>
      <color rgb="FF9AF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45</xdr:row>
      <xdr:rowOff>0</xdr:rowOff>
    </xdr:from>
    <xdr:ext cx="304800" cy="304800"/>
    <xdr:sp macro="" textlink="">
      <xdr:nvSpPr>
        <xdr:cNvPr id="2" name="AutoShape 1" descr="Inline image">
          <a:extLst>
            <a:ext uri="{FF2B5EF4-FFF2-40B4-BE49-F238E27FC236}">
              <a16:creationId xmlns:a16="http://schemas.microsoft.com/office/drawing/2014/main" id="{3AB9283D-8774-4B4A-8FD5-24B72423415E}"/>
            </a:ext>
          </a:extLst>
        </xdr:cNvPr>
        <xdr:cNvSpPr>
          <a:spLocks noChangeAspect="1" noChangeArrowheads="1"/>
        </xdr:cNvSpPr>
      </xdr:nvSpPr>
      <xdr:spPr bwMode="auto">
        <a:xfrm>
          <a:off x="0" y="7772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45</xdr:row>
      <xdr:rowOff>0</xdr:rowOff>
    </xdr:from>
    <xdr:ext cx="304800" cy="304800"/>
    <xdr:sp macro="" textlink="">
      <xdr:nvSpPr>
        <xdr:cNvPr id="3" name="AutoShape 2" descr="Inline image">
          <a:extLst>
            <a:ext uri="{FF2B5EF4-FFF2-40B4-BE49-F238E27FC236}">
              <a16:creationId xmlns:a16="http://schemas.microsoft.com/office/drawing/2014/main" id="{40CB26D1-65AE-4749-BDA3-363C5762479B}"/>
            </a:ext>
          </a:extLst>
        </xdr:cNvPr>
        <xdr:cNvSpPr>
          <a:spLocks noChangeAspect="1" noChangeArrowheads="1"/>
        </xdr:cNvSpPr>
      </xdr:nvSpPr>
      <xdr:spPr bwMode="auto">
        <a:xfrm>
          <a:off x="0" y="7772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304800" cy="304800"/>
    <xdr:sp macro="" textlink="">
      <xdr:nvSpPr>
        <xdr:cNvPr id="4" name="AutoShape 1" descr="Inline image">
          <a:extLst>
            <a:ext uri="{FF2B5EF4-FFF2-40B4-BE49-F238E27FC236}">
              <a16:creationId xmlns:a16="http://schemas.microsoft.com/office/drawing/2014/main" id="{ECEC79BF-72BB-42AD-8E2E-5D65DC7A6DF4}"/>
            </a:ext>
          </a:extLst>
        </xdr:cNvPr>
        <xdr:cNvSpPr>
          <a:spLocks noChangeAspect="1" noChangeArrowheads="1"/>
        </xdr:cNvSpPr>
      </xdr:nvSpPr>
      <xdr:spPr bwMode="auto">
        <a:xfrm>
          <a:off x="0" y="4972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304800" cy="304800"/>
    <xdr:sp macro="" textlink="">
      <xdr:nvSpPr>
        <xdr:cNvPr id="5" name="AutoShape 2" descr="Inline image">
          <a:extLst>
            <a:ext uri="{FF2B5EF4-FFF2-40B4-BE49-F238E27FC236}">
              <a16:creationId xmlns:a16="http://schemas.microsoft.com/office/drawing/2014/main" id="{EF01F6CE-3698-4B34-9A4F-F0954EB26F5B}"/>
            </a:ext>
          </a:extLst>
        </xdr:cNvPr>
        <xdr:cNvSpPr>
          <a:spLocks noChangeAspect="1" noChangeArrowheads="1"/>
        </xdr:cNvSpPr>
      </xdr:nvSpPr>
      <xdr:spPr bwMode="auto">
        <a:xfrm>
          <a:off x="0" y="4972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304800" cy="304800"/>
    <xdr:sp macro="" textlink="">
      <xdr:nvSpPr>
        <xdr:cNvPr id="6" name="AutoShape 1" descr="Inline image">
          <a:extLst>
            <a:ext uri="{FF2B5EF4-FFF2-40B4-BE49-F238E27FC236}">
              <a16:creationId xmlns:a16="http://schemas.microsoft.com/office/drawing/2014/main" id="{1BAF4418-9B5F-4FAD-B14C-4745991ADE2E}"/>
            </a:ext>
          </a:extLst>
        </xdr:cNvPr>
        <xdr:cNvSpPr>
          <a:spLocks noChangeAspect="1" noChangeArrowheads="1"/>
        </xdr:cNvSpPr>
      </xdr:nvSpPr>
      <xdr:spPr bwMode="auto">
        <a:xfrm>
          <a:off x="0" y="4972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304800" cy="304800"/>
    <xdr:sp macro="" textlink="">
      <xdr:nvSpPr>
        <xdr:cNvPr id="7" name="AutoShape 2" descr="Inline image">
          <a:extLst>
            <a:ext uri="{FF2B5EF4-FFF2-40B4-BE49-F238E27FC236}">
              <a16:creationId xmlns:a16="http://schemas.microsoft.com/office/drawing/2014/main" id="{FDFFA80F-345E-494E-A538-BEC1B555D855}"/>
            </a:ext>
          </a:extLst>
        </xdr:cNvPr>
        <xdr:cNvSpPr>
          <a:spLocks noChangeAspect="1" noChangeArrowheads="1"/>
        </xdr:cNvSpPr>
      </xdr:nvSpPr>
      <xdr:spPr bwMode="auto">
        <a:xfrm>
          <a:off x="0" y="49720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304800" cy="304800"/>
    <xdr:sp macro="" textlink="">
      <xdr:nvSpPr>
        <xdr:cNvPr id="8" name="AutoShape 1" descr="Inline image">
          <a:extLst>
            <a:ext uri="{FF2B5EF4-FFF2-40B4-BE49-F238E27FC236}">
              <a16:creationId xmlns:a16="http://schemas.microsoft.com/office/drawing/2014/main" id="{0370EF5B-9190-458C-B6C3-974B9555C7F9}"/>
            </a:ext>
          </a:extLst>
        </xdr:cNvPr>
        <xdr:cNvSpPr>
          <a:spLocks noChangeAspect="1" noChangeArrowheads="1"/>
        </xdr:cNvSpPr>
      </xdr:nvSpPr>
      <xdr:spPr bwMode="auto">
        <a:xfrm>
          <a:off x="0" y="92392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304800" cy="304800"/>
    <xdr:sp macro="" textlink="">
      <xdr:nvSpPr>
        <xdr:cNvPr id="9" name="AutoShape 2" descr="Inline image">
          <a:extLst>
            <a:ext uri="{FF2B5EF4-FFF2-40B4-BE49-F238E27FC236}">
              <a16:creationId xmlns:a16="http://schemas.microsoft.com/office/drawing/2014/main" id="{2266F309-F814-4418-BCCB-148155E51C59}"/>
            </a:ext>
          </a:extLst>
        </xdr:cNvPr>
        <xdr:cNvSpPr>
          <a:spLocks noChangeAspect="1" noChangeArrowheads="1"/>
        </xdr:cNvSpPr>
      </xdr:nvSpPr>
      <xdr:spPr bwMode="auto">
        <a:xfrm>
          <a:off x="0" y="92392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0C8C-3CC9-421C-94F5-FAF56C97C0EA}">
  <dimension ref="A1:AA131"/>
  <sheetViews>
    <sheetView tabSelected="1" zoomScaleNormal="100" workbookViewId="0">
      <selection activeCell="AB1" sqref="AB1"/>
    </sheetView>
  </sheetViews>
  <sheetFormatPr defaultRowHeight="12.3" x14ac:dyDescent="0.4"/>
  <cols>
    <col min="1" max="1" width="16.5546875" customWidth="1"/>
    <col min="2" max="2" width="5" customWidth="1"/>
    <col min="3" max="22" width="3" customWidth="1"/>
    <col min="23" max="26" width="3.1640625" customWidth="1"/>
    <col min="27" max="27" width="3.5546875" customWidth="1"/>
  </cols>
  <sheetData>
    <row r="1" spans="1:27" ht="26.25" customHeight="1" thickBot="1" x14ac:dyDescent="0.45">
      <c r="A1" s="105" t="s">
        <v>112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7"/>
    </row>
    <row r="2" spans="1:27" ht="24" customHeight="1" thickBot="1" x14ac:dyDescent="0.45">
      <c r="A2" s="108" t="s">
        <v>99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10"/>
    </row>
    <row r="3" spans="1:27" ht="12.75" customHeight="1" x14ac:dyDescent="0.4">
      <c r="A3" s="111" t="s">
        <v>34</v>
      </c>
      <c r="B3" s="113" t="s">
        <v>33</v>
      </c>
      <c r="C3" s="115" t="s">
        <v>32</v>
      </c>
      <c r="D3" s="116"/>
      <c r="E3" s="116"/>
      <c r="F3" s="116"/>
      <c r="G3" s="116"/>
      <c r="H3" s="116"/>
      <c r="I3" s="116"/>
      <c r="J3" s="116"/>
      <c r="K3" s="116"/>
      <c r="L3" s="116"/>
      <c r="M3" s="116"/>
      <c r="N3" s="116"/>
      <c r="O3" s="116"/>
      <c r="P3" s="116"/>
      <c r="Q3" s="116"/>
      <c r="R3" s="116"/>
      <c r="S3" s="116"/>
      <c r="T3" s="116"/>
      <c r="U3" s="116"/>
      <c r="V3" s="116"/>
      <c r="W3" s="116"/>
      <c r="X3" s="116"/>
      <c r="Y3" s="116"/>
      <c r="Z3" s="116"/>
      <c r="AA3" s="117"/>
    </row>
    <row r="4" spans="1:27" ht="13.5" customHeight="1" x14ac:dyDescent="0.4">
      <c r="A4" s="112"/>
      <c r="B4" s="114"/>
      <c r="C4" s="44" t="s">
        <v>107</v>
      </c>
      <c r="D4" s="7">
        <v>2</v>
      </c>
      <c r="E4" s="7">
        <v>3</v>
      </c>
      <c r="F4" s="7">
        <v>4</v>
      </c>
      <c r="G4" s="7">
        <v>5</v>
      </c>
      <c r="H4" s="7">
        <v>6</v>
      </c>
      <c r="I4" s="7">
        <v>7</v>
      </c>
      <c r="J4" s="7">
        <v>8</v>
      </c>
      <c r="K4" s="7">
        <v>9</v>
      </c>
      <c r="L4" s="8">
        <v>10</v>
      </c>
      <c r="M4" s="8">
        <v>11</v>
      </c>
      <c r="N4" s="8">
        <v>12</v>
      </c>
      <c r="O4" s="8">
        <v>13</v>
      </c>
      <c r="P4" s="8">
        <v>14</v>
      </c>
      <c r="Q4" s="8">
        <v>15</v>
      </c>
      <c r="R4" s="8">
        <v>16</v>
      </c>
      <c r="S4" s="8">
        <v>17</v>
      </c>
      <c r="T4" s="8">
        <v>18</v>
      </c>
      <c r="U4" s="8">
        <v>19</v>
      </c>
      <c r="V4" s="8">
        <v>20</v>
      </c>
      <c r="W4" s="8">
        <v>21</v>
      </c>
      <c r="X4" s="8">
        <v>22</v>
      </c>
      <c r="Y4" s="8">
        <v>23</v>
      </c>
      <c r="Z4" s="8">
        <v>24</v>
      </c>
      <c r="AA4" s="12" t="s">
        <v>54</v>
      </c>
    </row>
    <row r="5" spans="1:27" s="6" customFormat="1" ht="11.1" customHeight="1" x14ac:dyDescent="0.25">
      <c r="A5" s="56" t="s">
        <v>22</v>
      </c>
      <c r="B5" s="35">
        <f t="shared" ref="B5:B36" si="0">SUM(C5:Z5)</f>
        <v>163</v>
      </c>
      <c r="C5" s="45">
        <v>5</v>
      </c>
      <c r="D5" s="45"/>
      <c r="E5" s="45">
        <v>12</v>
      </c>
      <c r="F5" s="33">
        <v>12</v>
      </c>
      <c r="G5" s="27">
        <v>5</v>
      </c>
      <c r="H5" s="27">
        <v>5</v>
      </c>
      <c r="I5" s="27"/>
      <c r="J5" s="27">
        <v>14</v>
      </c>
      <c r="K5" s="27">
        <v>10</v>
      </c>
      <c r="L5" s="43">
        <v>9</v>
      </c>
      <c r="M5" s="33">
        <v>5</v>
      </c>
      <c r="N5" s="27">
        <v>5</v>
      </c>
      <c r="O5" s="27">
        <v>9</v>
      </c>
      <c r="P5" s="43">
        <v>5</v>
      </c>
      <c r="Q5" s="27">
        <v>5</v>
      </c>
      <c r="R5" s="27">
        <v>5</v>
      </c>
      <c r="S5" s="27">
        <v>14</v>
      </c>
      <c r="T5" s="33">
        <v>8</v>
      </c>
      <c r="U5" s="27">
        <v>15</v>
      </c>
      <c r="V5" s="27">
        <v>5</v>
      </c>
      <c r="W5" s="27">
        <v>5</v>
      </c>
      <c r="X5" s="27">
        <v>5</v>
      </c>
      <c r="Y5" s="27"/>
      <c r="Z5" s="53">
        <v>5</v>
      </c>
      <c r="AA5" s="13">
        <v>54</v>
      </c>
    </row>
    <row r="6" spans="1:27" s="6" customFormat="1" ht="11.1" customHeight="1" x14ac:dyDescent="0.25">
      <c r="A6" s="48" t="s">
        <v>6</v>
      </c>
      <c r="B6" s="36">
        <f t="shared" si="0"/>
        <v>162</v>
      </c>
      <c r="C6" s="46">
        <v>5</v>
      </c>
      <c r="D6" s="46"/>
      <c r="E6" s="46">
        <v>11</v>
      </c>
      <c r="F6" s="34">
        <v>6</v>
      </c>
      <c r="G6" s="28">
        <v>5</v>
      </c>
      <c r="H6" s="28">
        <v>5</v>
      </c>
      <c r="I6" s="28"/>
      <c r="J6" s="28">
        <v>14</v>
      </c>
      <c r="K6" s="28">
        <v>5</v>
      </c>
      <c r="L6" s="32">
        <v>13</v>
      </c>
      <c r="M6" s="34">
        <v>5</v>
      </c>
      <c r="N6" s="28">
        <v>5</v>
      </c>
      <c r="O6" s="28">
        <v>13</v>
      </c>
      <c r="P6" s="32">
        <v>5</v>
      </c>
      <c r="Q6" s="28">
        <v>5</v>
      </c>
      <c r="R6" s="28">
        <v>5</v>
      </c>
      <c r="S6" s="28">
        <v>5</v>
      </c>
      <c r="T6" s="34">
        <v>9</v>
      </c>
      <c r="U6" s="28">
        <v>13</v>
      </c>
      <c r="V6" s="28">
        <v>5</v>
      </c>
      <c r="W6" s="28">
        <v>5</v>
      </c>
      <c r="X6" s="28">
        <v>13</v>
      </c>
      <c r="Y6" s="28">
        <v>5</v>
      </c>
      <c r="Z6" s="54">
        <v>5</v>
      </c>
      <c r="AA6" s="14">
        <v>9</v>
      </c>
    </row>
    <row r="7" spans="1:27" s="6" customFormat="1" ht="11.1" customHeight="1" x14ac:dyDescent="0.25">
      <c r="A7" s="48" t="s">
        <v>65</v>
      </c>
      <c r="B7" s="36">
        <f t="shared" si="0"/>
        <v>158</v>
      </c>
      <c r="C7" s="46">
        <v>5</v>
      </c>
      <c r="D7" s="46"/>
      <c r="E7" s="46">
        <v>9</v>
      </c>
      <c r="F7" s="34">
        <v>15</v>
      </c>
      <c r="G7" s="28">
        <v>8</v>
      </c>
      <c r="H7" s="28">
        <v>5</v>
      </c>
      <c r="I7" s="28">
        <v>12</v>
      </c>
      <c r="J7" s="28">
        <v>14</v>
      </c>
      <c r="K7" s="28">
        <v>12</v>
      </c>
      <c r="L7" s="32">
        <v>5</v>
      </c>
      <c r="M7" s="34">
        <v>5</v>
      </c>
      <c r="N7" s="28">
        <v>5</v>
      </c>
      <c r="O7" s="28">
        <v>11</v>
      </c>
      <c r="P7" s="32"/>
      <c r="Q7" s="28">
        <v>5</v>
      </c>
      <c r="R7" s="28">
        <v>5</v>
      </c>
      <c r="S7" s="28">
        <v>5</v>
      </c>
      <c r="T7" s="34">
        <v>10</v>
      </c>
      <c r="U7" s="28">
        <v>5</v>
      </c>
      <c r="V7" s="28">
        <v>5</v>
      </c>
      <c r="W7" s="28">
        <v>7</v>
      </c>
      <c r="X7" s="28">
        <v>5</v>
      </c>
      <c r="Y7" s="28"/>
      <c r="Z7" s="54">
        <v>5</v>
      </c>
      <c r="AA7" s="14">
        <v>39</v>
      </c>
    </row>
    <row r="8" spans="1:27" s="6" customFormat="1" ht="11.1" customHeight="1" x14ac:dyDescent="0.25">
      <c r="A8" s="48" t="s">
        <v>113</v>
      </c>
      <c r="B8" s="36">
        <f t="shared" si="0"/>
        <v>153</v>
      </c>
      <c r="C8" s="46">
        <v>5</v>
      </c>
      <c r="D8" s="46"/>
      <c r="E8" s="46">
        <v>10</v>
      </c>
      <c r="F8" s="34">
        <v>14</v>
      </c>
      <c r="G8" s="28">
        <v>5</v>
      </c>
      <c r="H8" s="28">
        <v>5</v>
      </c>
      <c r="I8" s="28"/>
      <c r="J8" s="28">
        <v>11</v>
      </c>
      <c r="K8" s="28">
        <v>9</v>
      </c>
      <c r="L8" s="32">
        <v>5</v>
      </c>
      <c r="M8" s="34">
        <v>5</v>
      </c>
      <c r="N8" s="28">
        <v>5</v>
      </c>
      <c r="O8" s="28">
        <v>7</v>
      </c>
      <c r="P8" s="32">
        <v>5</v>
      </c>
      <c r="Q8" s="28">
        <v>15</v>
      </c>
      <c r="R8" s="28">
        <v>5</v>
      </c>
      <c r="S8" s="28">
        <v>5</v>
      </c>
      <c r="T8" s="34">
        <v>11</v>
      </c>
      <c r="U8" s="28">
        <v>6</v>
      </c>
      <c r="V8" s="28">
        <v>5</v>
      </c>
      <c r="W8" s="28">
        <v>5</v>
      </c>
      <c r="X8" s="28">
        <v>5</v>
      </c>
      <c r="Y8" s="28"/>
      <c r="Z8" s="54">
        <v>10</v>
      </c>
      <c r="AA8" s="14">
        <v>12</v>
      </c>
    </row>
    <row r="9" spans="1:27" s="6" customFormat="1" ht="11.1" customHeight="1" x14ac:dyDescent="0.25">
      <c r="A9" s="48" t="s">
        <v>102</v>
      </c>
      <c r="B9" s="36">
        <f t="shared" si="0"/>
        <v>149</v>
      </c>
      <c r="C9" s="46">
        <v>5</v>
      </c>
      <c r="D9" s="46"/>
      <c r="E9" s="46">
        <v>12</v>
      </c>
      <c r="F9" s="34">
        <v>10</v>
      </c>
      <c r="G9" s="28"/>
      <c r="H9" s="28">
        <v>5</v>
      </c>
      <c r="I9" s="28">
        <v>12</v>
      </c>
      <c r="J9" s="28">
        <v>14</v>
      </c>
      <c r="K9" s="28">
        <v>5</v>
      </c>
      <c r="L9" s="32">
        <v>8</v>
      </c>
      <c r="M9" s="34">
        <v>5</v>
      </c>
      <c r="N9" s="28">
        <v>5</v>
      </c>
      <c r="O9" s="28">
        <v>8</v>
      </c>
      <c r="P9" s="32">
        <v>5</v>
      </c>
      <c r="Q9" s="28">
        <v>5</v>
      </c>
      <c r="R9" s="28"/>
      <c r="S9" s="28">
        <v>5</v>
      </c>
      <c r="T9" s="34"/>
      <c r="U9" s="28">
        <v>14</v>
      </c>
      <c r="V9" s="28">
        <v>5</v>
      </c>
      <c r="W9" s="28">
        <v>5</v>
      </c>
      <c r="X9" s="28">
        <v>5</v>
      </c>
      <c r="Y9" s="28">
        <v>5</v>
      </c>
      <c r="Z9" s="54">
        <v>11</v>
      </c>
      <c r="AA9" s="14">
        <v>47</v>
      </c>
    </row>
    <row r="10" spans="1:27" s="6" customFormat="1" ht="11.1" customHeight="1" x14ac:dyDescent="0.25">
      <c r="A10" s="48" t="s">
        <v>46</v>
      </c>
      <c r="B10" s="36">
        <f t="shared" si="0"/>
        <v>148</v>
      </c>
      <c r="C10" s="46">
        <v>5</v>
      </c>
      <c r="D10" s="46"/>
      <c r="E10" s="46">
        <v>12</v>
      </c>
      <c r="F10" s="34">
        <v>12</v>
      </c>
      <c r="G10" s="28"/>
      <c r="H10" s="28">
        <v>5</v>
      </c>
      <c r="I10" s="28"/>
      <c r="J10" s="28">
        <v>11</v>
      </c>
      <c r="K10" s="28">
        <v>5</v>
      </c>
      <c r="L10" s="32">
        <v>5</v>
      </c>
      <c r="M10" s="34">
        <v>5</v>
      </c>
      <c r="N10" s="28"/>
      <c r="O10" s="28">
        <v>14</v>
      </c>
      <c r="P10" s="32">
        <v>5</v>
      </c>
      <c r="Q10" s="28">
        <v>5</v>
      </c>
      <c r="R10" s="28">
        <v>5</v>
      </c>
      <c r="S10" s="28">
        <v>5</v>
      </c>
      <c r="T10" s="34">
        <v>12</v>
      </c>
      <c r="U10" s="28">
        <v>15</v>
      </c>
      <c r="V10" s="28">
        <v>5</v>
      </c>
      <c r="W10" s="28">
        <v>5</v>
      </c>
      <c r="X10" s="28">
        <v>5</v>
      </c>
      <c r="Y10" s="28">
        <v>5</v>
      </c>
      <c r="Z10" s="54">
        <v>7</v>
      </c>
      <c r="AA10" s="14">
        <v>13</v>
      </c>
    </row>
    <row r="11" spans="1:27" s="6" customFormat="1" ht="11.1" customHeight="1" x14ac:dyDescent="0.25">
      <c r="A11" s="48" t="s">
        <v>5</v>
      </c>
      <c r="B11" s="36">
        <f t="shared" si="0"/>
        <v>148</v>
      </c>
      <c r="C11" s="46">
        <v>5</v>
      </c>
      <c r="D11" s="46">
        <v>5</v>
      </c>
      <c r="E11" s="46">
        <v>6</v>
      </c>
      <c r="F11" s="34">
        <v>9</v>
      </c>
      <c r="G11" s="28">
        <v>5</v>
      </c>
      <c r="H11" s="28">
        <v>5</v>
      </c>
      <c r="I11" s="28"/>
      <c r="J11" s="28">
        <v>14</v>
      </c>
      <c r="K11" s="28">
        <v>5</v>
      </c>
      <c r="L11" s="32">
        <v>5</v>
      </c>
      <c r="M11" s="34">
        <v>5</v>
      </c>
      <c r="N11" s="28">
        <v>5</v>
      </c>
      <c r="O11" s="28">
        <v>8</v>
      </c>
      <c r="P11" s="32">
        <v>5</v>
      </c>
      <c r="Q11" s="28">
        <v>9</v>
      </c>
      <c r="R11" s="28">
        <v>5</v>
      </c>
      <c r="S11" s="28">
        <v>5</v>
      </c>
      <c r="T11" s="34">
        <v>12</v>
      </c>
      <c r="U11" s="28">
        <v>5</v>
      </c>
      <c r="V11" s="28">
        <v>5</v>
      </c>
      <c r="W11" s="28">
        <v>5</v>
      </c>
      <c r="X11" s="28">
        <v>5</v>
      </c>
      <c r="Y11" s="28"/>
      <c r="Z11" s="54">
        <v>15</v>
      </c>
      <c r="AA11" s="14">
        <v>75</v>
      </c>
    </row>
    <row r="12" spans="1:27" s="6" customFormat="1" ht="11.1" customHeight="1" x14ac:dyDescent="0.25">
      <c r="A12" s="48" t="s">
        <v>15</v>
      </c>
      <c r="B12" s="36">
        <f t="shared" si="0"/>
        <v>146</v>
      </c>
      <c r="C12" s="46">
        <v>5</v>
      </c>
      <c r="D12" s="46"/>
      <c r="E12" s="46">
        <v>9</v>
      </c>
      <c r="F12" s="34">
        <v>11</v>
      </c>
      <c r="G12" s="28">
        <v>5</v>
      </c>
      <c r="H12" s="28">
        <v>5</v>
      </c>
      <c r="I12" s="28"/>
      <c r="J12" s="28">
        <v>10</v>
      </c>
      <c r="K12" s="28">
        <v>5</v>
      </c>
      <c r="L12" s="32">
        <v>5</v>
      </c>
      <c r="M12" s="34">
        <v>5</v>
      </c>
      <c r="N12" s="28">
        <v>5</v>
      </c>
      <c r="O12" s="28">
        <v>9</v>
      </c>
      <c r="P12" s="32">
        <v>5</v>
      </c>
      <c r="Q12" s="28">
        <v>5</v>
      </c>
      <c r="R12" s="28">
        <v>5</v>
      </c>
      <c r="S12" s="28">
        <v>5</v>
      </c>
      <c r="T12" s="34">
        <v>14</v>
      </c>
      <c r="U12" s="28">
        <v>13</v>
      </c>
      <c r="V12" s="28">
        <v>5</v>
      </c>
      <c r="W12" s="28">
        <v>5</v>
      </c>
      <c r="X12" s="28">
        <v>5</v>
      </c>
      <c r="Y12" s="28">
        <v>5</v>
      </c>
      <c r="Z12" s="54">
        <v>5</v>
      </c>
      <c r="AA12" s="14">
        <v>42</v>
      </c>
    </row>
    <row r="13" spans="1:27" s="6" customFormat="1" ht="11.1" customHeight="1" x14ac:dyDescent="0.25">
      <c r="A13" s="48" t="s">
        <v>60</v>
      </c>
      <c r="B13" s="36">
        <f t="shared" si="0"/>
        <v>145</v>
      </c>
      <c r="C13" s="46">
        <v>5</v>
      </c>
      <c r="D13" s="46"/>
      <c r="E13" s="46">
        <v>15</v>
      </c>
      <c r="F13" s="34">
        <v>11</v>
      </c>
      <c r="G13" s="28">
        <v>5</v>
      </c>
      <c r="H13" s="28">
        <v>5</v>
      </c>
      <c r="I13" s="28"/>
      <c r="J13" s="28">
        <v>12</v>
      </c>
      <c r="K13" s="28">
        <v>9</v>
      </c>
      <c r="L13" s="32">
        <v>5</v>
      </c>
      <c r="M13" s="34">
        <v>5</v>
      </c>
      <c r="N13" s="28">
        <v>5</v>
      </c>
      <c r="O13" s="28">
        <v>13</v>
      </c>
      <c r="P13" s="32">
        <v>5</v>
      </c>
      <c r="Q13" s="28">
        <v>5</v>
      </c>
      <c r="R13" s="28">
        <v>5</v>
      </c>
      <c r="S13" s="28">
        <v>5</v>
      </c>
      <c r="T13" s="34">
        <v>6</v>
      </c>
      <c r="U13" s="28">
        <v>6</v>
      </c>
      <c r="V13" s="28">
        <v>5</v>
      </c>
      <c r="W13" s="28">
        <v>5</v>
      </c>
      <c r="X13" s="28">
        <v>8</v>
      </c>
      <c r="Y13" s="28"/>
      <c r="Z13" s="54">
        <v>5</v>
      </c>
      <c r="AA13" s="14">
        <v>53</v>
      </c>
    </row>
    <row r="14" spans="1:27" s="6" customFormat="1" ht="11.1" customHeight="1" x14ac:dyDescent="0.25">
      <c r="A14" s="48" t="s">
        <v>45</v>
      </c>
      <c r="B14" s="36">
        <f t="shared" si="0"/>
        <v>145</v>
      </c>
      <c r="C14" s="46">
        <v>5</v>
      </c>
      <c r="D14" s="46"/>
      <c r="E14" s="46">
        <v>15</v>
      </c>
      <c r="F14" s="34">
        <v>5</v>
      </c>
      <c r="G14" s="28">
        <v>5</v>
      </c>
      <c r="H14" s="28">
        <v>5</v>
      </c>
      <c r="I14" s="28">
        <v>11</v>
      </c>
      <c r="J14" s="28">
        <v>5</v>
      </c>
      <c r="K14" s="28">
        <v>5</v>
      </c>
      <c r="L14" s="32">
        <v>12</v>
      </c>
      <c r="M14" s="34">
        <v>5</v>
      </c>
      <c r="N14" s="28">
        <v>5</v>
      </c>
      <c r="O14" s="28">
        <v>6</v>
      </c>
      <c r="P14" s="32">
        <v>5</v>
      </c>
      <c r="Q14" s="28">
        <v>14</v>
      </c>
      <c r="R14" s="28">
        <v>5</v>
      </c>
      <c r="S14" s="28">
        <v>5</v>
      </c>
      <c r="T14" s="34">
        <v>7</v>
      </c>
      <c r="U14" s="28">
        <v>5</v>
      </c>
      <c r="V14" s="28">
        <v>5</v>
      </c>
      <c r="W14" s="28">
        <v>5</v>
      </c>
      <c r="X14" s="28">
        <v>5</v>
      </c>
      <c r="Y14" s="28"/>
      <c r="Z14" s="54">
        <v>5</v>
      </c>
      <c r="AA14" s="14">
        <v>4</v>
      </c>
    </row>
    <row r="15" spans="1:27" s="6" customFormat="1" ht="11.1" customHeight="1" x14ac:dyDescent="0.25">
      <c r="A15" s="48" t="s">
        <v>39</v>
      </c>
      <c r="B15" s="36">
        <f t="shared" si="0"/>
        <v>142</v>
      </c>
      <c r="C15" s="46">
        <v>5</v>
      </c>
      <c r="D15" s="46"/>
      <c r="E15" s="46">
        <v>5</v>
      </c>
      <c r="F15" s="34">
        <v>8</v>
      </c>
      <c r="G15" s="28">
        <v>5</v>
      </c>
      <c r="H15" s="28">
        <v>5</v>
      </c>
      <c r="I15" s="28"/>
      <c r="J15" s="28">
        <v>5</v>
      </c>
      <c r="K15" s="28">
        <v>11</v>
      </c>
      <c r="L15" s="32"/>
      <c r="M15" s="34">
        <v>5</v>
      </c>
      <c r="N15" s="28">
        <v>5</v>
      </c>
      <c r="O15" s="28">
        <v>5</v>
      </c>
      <c r="P15" s="32">
        <v>5</v>
      </c>
      <c r="Q15" s="28">
        <v>13</v>
      </c>
      <c r="R15" s="28">
        <v>5</v>
      </c>
      <c r="S15" s="28">
        <v>5</v>
      </c>
      <c r="T15" s="34">
        <v>12</v>
      </c>
      <c r="U15" s="28">
        <v>14</v>
      </c>
      <c r="V15" s="28">
        <v>5</v>
      </c>
      <c r="W15" s="28">
        <v>5</v>
      </c>
      <c r="X15" s="28">
        <v>14</v>
      </c>
      <c r="Y15" s="28"/>
      <c r="Z15" s="54">
        <v>5</v>
      </c>
      <c r="AA15" s="14">
        <v>10</v>
      </c>
    </row>
    <row r="16" spans="1:27" s="6" customFormat="1" ht="11.1" customHeight="1" x14ac:dyDescent="0.25">
      <c r="A16" s="48" t="s">
        <v>48</v>
      </c>
      <c r="B16" s="36">
        <f t="shared" si="0"/>
        <v>140</v>
      </c>
      <c r="C16" s="46">
        <v>5</v>
      </c>
      <c r="D16" s="46"/>
      <c r="E16" s="46">
        <v>5</v>
      </c>
      <c r="F16" s="34">
        <v>10</v>
      </c>
      <c r="G16" s="28">
        <v>5</v>
      </c>
      <c r="H16" s="28">
        <v>5</v>
      </c>
      <c r="I16" s="28"/>
      <c r="J16" s="28">
        <v>15</v>
      </c>
      <c r="K16" s="28">
        <v>5</v>
      </c>
      <c r="L16" s="32">
        <v>5</v>
      </c>
      <c r="M16" s="34">
        <v>5</v>
      </c>
      <c r="N16" s="28">
        <v>5</v>
      </c>
      <c r="O16" s="28">
        <v>12</v>
      </c>
      <c r="P16" s="32">
        <v>5</v>
      </c>
      <c r="Q16" s="28">
        <v>5</v>
      </c>
      <c r="R16" s="28">
        <v>5</v>
      </c>
      <c r="S16" s="28">
        <v>5</v>
      </c>
      <c r="T16" s="34">
        <v>13</v>
      </c>
      <c r="U16" s="28">
        <v>5</v>
      </c>
      <c r="V16" s="28">
        <v>5</v>
      </c>
      <c r="W16" s="28">
        <v>5</v>
      </c>
      <c r="X16" s="28">
        <v>5</v>
      </c>
      <c r="Y16" s="28">
        <v>5</v>
      </c>
      <c r="Z16" s="54">
        <v>5</v>
      </c>
      <c r="AA16" s="14">
        <v>37</v>
      </c>
    </row>
    <row r="17" spans="1:27" s="6" customFormat="1" ht="11.1" customHeight="1" x14ac:dyDescent="0.25">
      <c r="A17" s="48" t="s">
        <v>36</v>
      </c>
      <c r="B17" s="36">
        <f t="shared" si="0"/>
        <v>140</v>
      </c>
      <c r="C17" s="46">
        <v>5</v>
      </c>
      <c r="D17" s="46">
        <v>5</v>
      </c>
      <c r="E17" s="46">
        <v>6</v>
      </c>
      <c r="F17" s="34">
        <v>10</v>
      </c>
      <c r="G17" s="28">
        <v>5</v>
      </c>
      <c r="H17" s="28">
        <v>5</v>
      </c>
      <c r="I17" s="28"/>
      <c r="J17" s="28">
        <v>5</v>
      </c>
      <c r="K17" s="28">
        <v>9</v>
      </c>
      <c r="L17" s="32">
        <v>5</v>
      </c>
      <c r="M17" s="34">
        <v>5</v>
      </c>
      <c r="N17" s="28">
        <v>5</v>
      </c>
      <c r="O17" s="28">
        <v>5</v>
      </c>
      <c r="P17" s="32">
        <v>5</v>
      </c>
      <c r="Q17" s="28">
        <v>5</v>
      </c>
      <c r="R17" s="28">
        <v>8</v>
      </c>
      <c r="S17" s="28">
        <v>5</v>
      </c>
      <c r="T17" s="34">
        <v>15</v>
      </c>
      <c r="U17" s="28">
        <v>5</v>
      </c>
      <c r="V17" s="28">
        <v>5</v>
      </c>
      <c r="W17" s="28">
        <v>5</v>
      </c>
      <c r="X17" s="28"/>
      <c r="Y17" s="28">
        <v>5</v>
      </c>
      <c r="Z17" s="54">
        <v>12</v>
      </c>
      <c r="AA17" s="14">
        <v>48</v>
      </c>
    </row>
    <row r="18" spans="1:27" s="6" customFormat="1" ht="11.1" customHeight="1" x14ac:dyDescent="0.25">
      <c r="A18" s="48" t="s">
        <v>88</v>
      </c>
      <c r="B18" s="36">
        <f t="shared" si="0"/>
        <v>139</v>
      </c>
      <c r="C18" s="46">
        <v>5</v>
      </c>
      <c r="D18" s="46"/>
      <c r="E18" s="46">
        <v>14</v>
      </c>
      <c r="F18" s="34">
        <v>8</v>
      </c>
      <c r="G18" s="28"/>
      <c r="H18" s="28">
        <v>5</v>
      </c>
      <c r="I18" s="28"/>
      <c r="J18" s="28">
        <v>12</v>
      </c>
      <c r="K18" s="28">
        <v>8</v>
      </c>
      <c r="L18" s="32">
        <v>5</v>
      </c>
      <c r="M18" s="34">
        <v>5</v>
      </c>
      <c r="N18" s="28"/>
      <c r="O18" s="28">
        <v>5</v>
      </c>
      <c r="P18" s="32">
        <v>5</v>
      </c>
      <c r="Q18" s="28">
        <v>11</v>
      </c>
      <c r="R18" s="28">
        <v>5</v>
      </c>
      <c r="S18" s="28">
        <v>6</v>
      </c>
      <c r="T18" s="34"/>
      <c r="U18" s="28">
        <v>12</v>
      </c>
      <c r="V18" s="28">
        <v>5</v>
      </c>
      <c r="W18" s="28">
        <v>5</v>
      </c>
      <c r="X18" s="28">
        <v>5</v>
      </c>
      <c r="Y18" s="28">
        <v>5</v>
      </c>
      <c r="Z18" s="54">
        <v>13</v>
      </c>
      <c r="AA18" s="14">
        <v>66</v>
      </c>
    </row>
    <row r="19" spans="1:27" s="6" customFormat="1" ht="11.1" customHeight="1" x14ac:dyDescent="0.25">
      <c r="A19" s="48" t="s">
        <v>42</v>
      </c>
      <c r="B19" s="36">
        <f t="shared" si="0"/>
        <v>139</v>
      </c>
      <c r="C19" s="46">
        <v>5</v>
      </c>
      <c r="D19" s="46"/>
      <c r="E19" s="46">
        <v>11</v>
      </c>
      <c r="F19" s="34">
        <v>9</v>
      </c>
      <c r="G19" s="28">
        <v>5</v>
      </c>
      <c r="H19" s="28">
        <v>5</v>
      </c>
      <c r="I19" s="28"/>
      <c r="J19" s="28">
        <v>5</v>
      </c>
      <c r="K19" s="28">
        <v>5</v>
      </c>
      <c r="L19" s="32">
        <v>15</v>
      </c>
      <c r="M19" s="34"/>
      <c r="N19" s="28">
        <v>5</v>
      </c>
      <c r="O19" s="28">
        <v>12</v>
      </c>
      <c r="P19" s="32">
        <v>5</v>
      </c>
      <c r="Q19" s="28">
        <v>5</v>
      </c>
      <c r="R19" s="28">
        <v>5</v>
      </c>
      <c r="S19" s="28">
        <v>5</v>
      </c>
      <c r="T19" s="34">
        <v>10</v>
      </c>
      <c r="U19" s="28">
        <v>12</v>
      </c>
      <c r="V19" s="28">
        <v>5</v>
      </c>
      <c r="W19" s="28">
        <v>5</v>
      </c>
      <c r="X19" s="28">
        <v>5</v>
      </c>
      <c r="Y19" s="28"/>
      <c r="Z19" s="54">
        <v>5</v>
      </c>
      <c r="AA19" s="14">
        <v>71</v>
      </c>
    </row>
    <row r="20" spans="1:27" s="6" customFormat="1" ht="11.1" customHeight="1" x14ac:dyDescent="0.25">
      <c r="A20" s="48" t="s">
        <v>58</v>
      </c>
      <c r="B20" s="36">
        <f t="shared" si="0"/>
        <v>138</v>
      </c>
      <c r="C20" s="46">
        <v>5</v>
      </c>
      <c r="D20" s="46"/>
      <c r="E20" s="46">
        <v>12</v>
      </c>
      <c r="F20" s="34">
        <v>15</v>
      </c>
      <c r="G20" s="28"/>
      <c r="H20" s="28">
        <v>5</v>
      </c>
      <c r="I20" s="28"/>
      <c r="J20" s="28">
        <v>14</v>
      </c>
      <c r="K20" s="28">
        <v>5</v>
      </c>
      <c r="L20" s="32">
        <v>5</v>
      </c>
      <c r="M20" s="34"/>
      <c r="N20" s="28">
        <v>5</v>
      </c>
      <c r="O20" s="28">
        <v>8</v>
      </c>
      <c r="P20" s="32">
        <v>5</v>
      </c>
      <c r="Q20" s="28">
        <v>8</v>
      </c>
      <c r="R20" s="28">
        <v>5</v>
      </c>
      <c r="S20" s="28">
        <v>5</v>
      </c>
      <c r="T20" s="34">
        <v>13</v>
      </c>
      <c r="U20" s="28">
        <v>8</v>
      </c>
      <c r="V20" s="28">
        <v>5</v>
      </c>
      <c r="W20" s="28">
        <v>5</v>
      </c>
      <c r="X20" s="28"/>
      <c r="Y20" s="28">
        <v>5</v>
      </c>
      <c r="Z20" s="54">
        <v>5</v>
      </c>
      <c r="AA20" s="14">
        <v>85</v>
      </c>
    </row>
    <row r="21" spans="1:27" s="6" customFormat="1" ht="11.1" customHeight="1" x14ac:dyDescent="0.25">
      <c r="A21" s="48" t="s">
        <v>28</v>
      </c>
      <c r="B21" s="36">
        <f t="shared" si="0"/>
        <v>138</v>
      </c>
      <c r="C21" s="46">
        <v>5</v>
      </c>
      <c r="D21" s="46"/>
      <c r="E21" s="46">
        <v>10</v>
      </c>
      <c r="F21" s="34">
        <v>14</v>
      </c>
      <c r="G21" s="28"/>
      <c r="H21" s="28">
        <v>5</v>
      </c>
      <c r="I21" s="28"/>
      <c r="J21" s="28">
        <v>10</v>
      </c>
      <c r="K21" s="28">
        <v>5</v>
      </c>
      <c r="L21" s="32">
        <v>5</v>
      </c>
      <c r="M21" s="34">
        <v>5</v>
      </c>
      <c r="N21" s="28"/>
      <c r="O21" s="28">
        <v>13</v>
      </c>
      <c r="P21" s="32">
        <v>5</v>
      </c>
      <c r="Q21" s="28">
        <v>5</v>
      </c>
      <c r="R21" s="28">
        <v>5</v>
      </c>
      <c r="S21" s="28">
        <v>5</v>
      </c>
      <c r="T21" s="34">
        <v>13</v>
      </c>
      <c r="U21" s="28">
        <v>8</v>
      </c>
      <c r="V21" s="28">
        <v>5</v>
      </c>
      <c r="W21" s="28">
        <v>5</v>
      </c>
      <c r="X21" s="28">
        <v>5</v>
      </c>
      <c r="Y21" s="28">
        <v>5</v>
      </c>
      <c r="Z21" s="54">
        <v>5</v>
      </c>
      <c r="AA21" s="14">
        <v>58</v>
      </c>
    </row>
    <row r="22" spans="1:27" s="6" customFormat="1" ht="11.1" customHeight="1" x14ac:dyDescent="0.25">
      <c r="A22" s="48" t="s">
        <v>80</v>
      </c>
      <c r="B22" s="36">
        <f t="shared" si="0"/>
        <v>138</v>
      </c>
      <c r="C22" s="46">
        <v>5</v>
      </c>
      <c r="D22" s="46"/>
      <c r="E22" s="46">
        <v>12</v>
      </c>
      <c r="F22" s="34">
        <v>5</v>
      </c>
      <c r="G22" s="28">
        <v>5</v>
      </c>
      <c r="H22" s="28">
        <v>5</v>
      </c>
      <c r="I22" s="28"/>
      <c r="J22" s="28">
        <v>11</v>
      </c>
      <c r="K22" s="28">
        <v>7</v>
      </c>
      <c r="L22" s="32">
        <v>6</v>
      </c>
      <c r="M22" s="34">
        <v>5</v>
      </c>
      <c r="N22" s="28">
        <v>5</v>
      </c>
      <c r="O22" s="28">
        <v>5</v>
      </c>
      <c r="P22" s="32">
        <v>5</v>
      </c>
      <c r="Q22" s="28">
        <v>5</v>
      </c>
      <c r="R22" s="28">
        <v>5</v>
      </c>
      <c r="S22" s="28">
        <v>5</v>
      </c>
      <c r="T22" s="34">
        <v>15</v>
      </c>
      <c r="U22" s="28">
        <v>12</v>
      </c>
      <c r="V22" s="28">
        <v>5</v>
      </c>
      <c r="W22" s="28">
        <v>5</v>
      </c>
      <c r="X22" s="28">
        <v>5</v>
      </c>
      <c r="Y22" s="28"/>
      <c r="Z22" s="54">
        <v>5</v>
      </c>
      <c r="AA22" s="14">
        <v>26</v>
      </c>
    </row>
    <row r="23" spans="1:27" s="6" customFormat="1" ht="11.1" customHeight="1" x14ac:dyDescent="0.25">
      <c r="A23" s="48" t="s">
        <v>38</v>
      </c>
      <c r="B23" s="36">
        <f t="shared" si="0"/>
        <v>137</v>
      </c>
      <c r="C23" s="46">
        <v>5</v>
      </c>
      <c r="D23" s="46"/>
      <c r="E23" s="46">
        <v>12</v>
      </c>
      <c r="F23" s="34">
        <v>14</v>
      </c>
      <c r="G23" s="28"/>
      <c r="H23" s="28">
        <v>5</v>
      </c>
      <c r="I23" s="28"/>
      <c r="J23" s="28">
        <v>14</v>
      </c>
      <c r="K23" s="28">
        <v>5</v>
      </c>
      <c r="L23" s="32">
        <v>8</v>
      </c>
      <c r="M23" s="34">
        <v>5</v>
      </c>
      <c r="N23" s="28">
        <v>5</v>
      </c>
      <c r="O23" s="28">
        <v>12</v>
      </c>
      <c r="P23" s="32">
        <v>5</v>
      </c>
      <c r="Q23" s="28">
        <v>5</v>
      </c>
      <c r="R23" s="28">
        <v>5</v>
      </c>
      <c r="S23" s="28">
        <v>5</v>
      </c>
      <c r="T23" s="34"/>
      <c r="U23" s="28">
        <v>5</v>
      </c>
      <c r="V23" s="28">
        <v>5</v>
      </c>
      <c r="W23" s="28">
        <v>5</v>
      </c>
      <c r="X23" s="28">
        <v>5</v>
      </c>
      <c r="Y23" s="28"/>
      <c r="Z23" s="54">
        <v>12</v>
      </c>
      <c r="AA23" s="14">
        <v>32</v>
      </c>
    </row>
    <row r="24" spans="1:27" s="6" customFormat="1" ht="11.1" customHeight="1" x14ac:dyDescent="0.25">
      <c r="A24" s="48" t="s">
        <v>52</v>
      </c>
      <c r="B24" s="36">
        <f t="shared" si="0"/>
        <v>135</v>
      </c>
      <c r="C24" s="46">
        <v>5</v>
      </c>
      <c r="D24" s="46"/>
      <c r="E24" s="46">
        <v>10</v>
      </c>
      <c r="F24" s="34">
        <v>14</v>
      </c>
      <c r="G24" s="28">
        <v>5</v>
      </c>
      <c r="H24" s="28">
        <v>5</v>
      </c>
      <c r="I24" s="28"/>
      <c r="J24" s="28">
        <v>13</v>
      </c>
      <c r="K24" s="28">
        <v>5</v>
      </c>
      <c r="L24" s="32">
        <v>5</v>
      </c>
      <c r="M24" s="34">
        <v>5</v>
      </c>
      <c r="N24" s="28">
        <v>5</v>
      </c>
      <c r="O24" s="28">
        <v>5</v>
      </c>
      <c r="P24" s="32">
        <v>5</v>
      </c>
      <c r="Q24" s="28">
        <v>5</v>
      </c>
      <c r="R24" s="28">
        <v>5</v>
      </c>
      <c r="S24" s="28">
        <v>5</v>
      </c>
      <c r="T24" s="34"/>
      <c r="U24" s="28">
        <v>5</v>
      </c>
      <c r="V24" s="28">
        <v>5</v>
      </c>
      <c r="W24" s="28">
        <v>5</v>
      </c>
      <c r="X24" s="28">
        <v>5</v>
      </c>
      <c r="Y24" s="28">
        <v>5</v>
      </c>
      <c r="Z24" s="54">
        <v>13</v>
      </c>
      <c r="AA24" s="14">
        <v>70</v>
      </c>
    </row>
    <row r="25" spans="1:27" s="6" customFormat="1" ht="11.1" customHeight="1" x14ac:dyDescent="0.25">
      <c r="A25" s="48" t="s">
        <v>63</v>
      </c>
      <c r="B25" s="36">
        <f t="shared" si="0"/>
        <v>135</v>
      </c>
      <c r="C25" s="46">
        <v>5</v>
      </c>
      <c r="D25" s="46"/>
      <c r="E25" s="46">
        <v>5</v>
      </c>
      <c r="F25" s="34">
        <v>6</v>
      </c>
      <c r="G25" s="28"/>
      <c r="H25" s="28">
        <v>5</v>
      </c>
      <c r="I25" s="28">
        <v>12</v>
      </c>
      <c r="J25" s="28">
        <v>9</v>
      </c>
      <c r="K25" s="28">
        <v>5</v>
      </c>
      <c r="L25" s="32"/>
      <c r="M25" s="34">
        <v>5</v>
      </c>
      <c r="N25" s="28">
        <v>5</v>
      </c>
      <c r="O25" s="28">
        <v>10</v>
      </c>
      <c r="P25" s="32">
        <v>5</v>
      </c>
      <c r="Q25" s="28">
        <v>11</v>
      </c>
      <c r="R25" s="28"/>
      <c r="S25" s="28">
        <v>5</v>
      </c>
      <c r="T25" s="34">
        <v>13</v>
      </c>
      <c r="U25" s="28">
        <v>14</v>
      </c>
      <c r="V25" s="28">
        <v>5</v>
      </c>
      <c r="W25" s="28">
        <v>5</v>
      </c>
      <c r="X25" s="28">
        <v>5</v>
      </c>
      <c r="Y25" s="28"/>
      <c r="Z25" s="54">
        <v>5</v>
      </c>
      <c r="AA25" s="14">
        <v>7</v>
      </c>
    </row>
    <row r="26" spans="1:27" s="6" customFormat="1" ht="11.1" customHeight="1" x14ac:dyDescent="0.25">
      <c r="A26" s="48" t="s">
        <v>53</v>
      </c>
      <c r="B26" s="36">
        <f t="shared" si="0"/>
        <v>134</v>
      </c>
      <c r="C26" s="46">
        <v>5</v>
      </c>
      <c r="D26" s="46"/>
      <c r="E26" s="46">
        <v>10</v>
      </c>
      <c r="F26" s="34">
        <v>15</v>
      </c>
      <c r="G26" s="28"/>
      <c r="H26" s="28">
        <v>5</v>
      </c>
      <c r="I26" s="28"/>
      <c r="J26" s="28">
        <v>11</v>
      </c>
      <c r="K26" s="28">
        <v>5</v>
      </c>
      <c r="L26" s="32">
        <v>5</v>
      </c>
      <c r="M26" s="34">
        <v>5</v>
      </c>
      <c r="N26" s="28">
        <v>5</v>
      </c>
      <c r="O26" s="28">
        <v>7</v>
      </c>
      <c r="P26" s="32">
        <v>5</v>
      </c>
      <c r="Q26" s="28">
        <v>8</v>
      </c>
      <c r="R26" s="28">
        <v>5</v>
      </c>
      <c r="S26" s="28">
        <v>5</v>
      </c>
      <c r="T26" s="34">
        <v>11</v>
      </c>
      <c r="U26" s="28">
        <v>7</v>
      </c>
      <c r="V26" s="28">
        <v>5</v>
      </c>
      <c r="W26" s="28">
        <v>5</v>
      </c>
      <c r="X26" s="28">
        <v>5</v>
      </c>
      <c r="Y26" s="28"/>
      <c r="Z26" s="54">
        <v>5</v>
      </c>
      <c r="AA26" s="14">
        <v>3</v>
      </c>
    </row>
    <row r="27" spans="1:27" s="6" customFormat="1" ht="11.1" customHeight="1" x14ac:dyDescent="0.25">
      <c r="A27" s="48" t="s">
        <v>64</v>
      </c>
      <c r="B27" s="36">
        <f t="shared" si="0"/>
        <v>133</v>
      </c>
      <c r="C27" s="46">
        <v>5</v>
      </c>
      <c r="D27" s="46"/>
      <c r="E27" s="46">
        <v>7</v>
      </c>
      <c r="F27" s="34">
        <v>10</v>
      </c>
      <c r="G27" s="28">
        <v>5</v>
      </c>
      <c r="H27" s="28">
        <v>5</v>
      </c>
      <c r="I27" s="28"/>
      <c r="J27" s="28">
        <v>5</v>
      </c>
      <c r="K27" s="28">
        <v>5</v>
      </c>
      <c r="L27" s="32">
        <v>5</v>
      </c>
      <c r="M27" s="34">
        <v>5</v>
      </c>
      <c r="N27" s="28">
        <v>5</v>
      </c>
      <c r="O27" s="28">
        <v>5</v>
      </c>
      <c r="P27" s="32">
        <v>5</v>
      </c>
      <c r="Q27" s="28">
        <v>12</v>
      </c>
      <c r="R27" s="28">
        <v>5</v>
      </c>
      <c r="S27" s="28">
        <v>11</v>
      </c>
      <c r="T27" s="34">
        <v>9</v>
      </c>
      <c r="U27" s="28">
        <v>14</v>
      </c>
      <c r="V27" s="28">
        <v>5</v>
      </c>
      <c r="W27" s="28">
        <v>5</v>
      </c>
      <c r="X27" s="28">
        <v>5</v>
      </c>
      <c r="Y27" s="28"/>
      <c r="Z27" s="54"/>
      <c r="AA27" s="14">
        <v>72</v>
      </c>
    </row>
    <row r="28" spans="1:27" s="6" customFormat="1" ht="11.1" customHeight="1" x14ac:dyDescent="0.25">
      <c r="A28" s="48" t="s">
        <v>109</v>
      </c>
      <c r="B28" s="36">
        <f t="shared" si="0"/>
        <v>133</v>
      </c>
      <c r="C28" s="46">
        <v>5</v>
      </c>
      <c r="D28" s="46"/>
      <c r="E28" s="46">
        <v>10</v>
      </c>
      <c r="F28" s="34">
        <v>5</v>
      </c>
      <c r="G28" s="28"/>
      <c r="H28" s="28">
        <v>5</v>
      </c>
      <c r="I28" s="28"/>
      <c r="J28" s="28">
        <v>9</v>
      </c>
      <c r="K28" s="28">
        <v>13</v>
      </c>
      <c r="L28" s="32">
        <v>8</v>
      </c>
      <c r="M28" s="34"/>
      <c r="N28" s="28">
        <v>5</v>
      </c>
      <c r="O28" s="28">
        <v>12</v>
      </c>
      <c r="P28" s="32">
        <v>5</v>
      </c>
      <c r="Q28" s="28">
        <v>9</v>
      </c>
      <c r="R28" s="28"/>
      <c r="S28" s="28">
        <v>5</v>
      </c>
      <c r="T28" s="34">
        <v>7</v>
      </c>
      <c r="U28" s="28">
        <v>10</v>
      </c>
      <c r="V28" s="28">
        <v>5</v>
      </c>
      <c r="W28" s="28">
        <v>5</v>
      </c>
      <c r="X28" s="28">
        <v>5</v>
      </c>
      <c r="Y28" s="28">
        <v>5</v>
      </c>
      <c r="Z28" s="54">
        <v>5</v>
      </c>
      <c r="AA28" s="14">
        <v>6</v>
      </c>
    </row>
    <row r="29" spans="1:27" s="6" customFormat="1" ht="11.1" customHeight="1" x14ac:dyDescent="0.25">
      <c r="A29" s="48" t="s">
        <v>47</v>
      </c>
      <c r="B29" s="36">
        <f t="shared" si="0"/>
        <v>132</v>
      </c>
      <c r="C29" s="46">
        <v>5</v>
      </c>
      <c r="D29" s="46"/>
      <c r="E29" s="46"/>
      <c r="F29" s="34">
        <v>11</v>
      </c>
      <c r="G29" s="28">
        <v>5</v>
      </c>
      <c r="H29" s="28">
        <v>5</v>
      </c>
      <c r="I29" s="28">
        <v>9</v>
      </c>
      <c r="J29" s="28">
        <v>14</v>
      </c>
      <c r="K29" s="28">
        <v>8</v>
      </c>
      <c r="L29" s="32">
        <v>5</v>
      </c>
      <c r="M29" s="34">
        <v>5</v>
      </c>
      <c r="N29" s="28">
        <v>5</v>
      </c>
      <c r="O29" s="28">
        <v>11</v>
      </c>
      <c r="P29" s="32">
        <v>5</v>
      </c>
      <c r="Q29" s="28">
        <v>5</v>
      </c>
      <c r="R29" s="28">
        <v>5</v>
      </c>
      <c r="S29" s="28">
        <v>5</v>
      </c>
      <c r="T29" s="34">
        <v>14</v>
      </c>
      <c r="U29" s="28">
        <v>5</v>
      </c>
      <c r="V29" s="28">
        <v>5</v>
      </c>
      <c r="W29" s="28">
        <v>5</v>
      </c>
      <c r="X29" s="28"/>
      <c r="Y29" s="28"/>
      <c r="Z29" s="54"/>
      <c r="AA29" s="14">
        <v>16</v>
      </c>
    </row>
    <row r="30" spans="1:27" s="6" customFormat="1" ht="11.1" customHeight="1" x14ac:dyDescent="0.25">
      <c r="A30" s="48" t="s">
        <v>30</v>
      </c>
      <c r="B30" s="36">
        <f t="shared" si="0"/>
        <v>132</v>
      </c>
      <c r="C30" s="46">
        <v>5</v>
      </c>
      <c r="D30" s="46"/>
      <c r="E30" s="46">
        <v>15</v>
      </c>
      <c r="F30" s="34">
        <v>12</v>
      </c>
      <c r="G30" s="28">
        <v>5</v>
      </c>
      <c r="H30" s="28">
        <v>5</v>
      </c>
      <c r="I30" s="28"/>
      <c r="J30" s="28">
        <v>5</v>
      </c>
      <c r="K30" s="28">
        <v>5</v>
      </c>
      <c r="L30" s="32"/>
      <c r="M30" s="34">
        <v>5</v>
      </c>
      <c r="N30" s="28">
        <v>5</v>
      </c>
      <c r="O30" s="28">
        <v>5</v>
      </c>
      <c r="P30" s="32">
        <v>5</v>
      </c>
      <c r="Q30" s="28">
        <v>5</v>
      </c>
      <c r="R30" s="28">
        <v>5</v>
      </c>
      <c r="S30" s="28">
        <v>5</v>
      </c>
      <c r="T30" s="34">
        <v>11</v>
      </c>
      <c r="U30" s="28">
        <v>8</v>
      </c>
      <c r="V30" s="28">
        <v>5</v>
      </c>
      <c r="W30" s="28">
        <v>5</v>
      </c>
      <c r="X30" s="28">
        <v>5</v>
      </c>
      <c r="Y30" s="28"/>
      <c r="Z30" s="54">
        <v>11</v>
      </c>
      <c r="AA30" s="14">
        <v>27</v>
      </c>
    </row>
    <row r="31" spans="1:27" s="6" customFormat="1" ht="11.1" customHeight="1" x14ac:dyDescent="0.25">
      <c r="A31" s="48" t="s">
        <v>8</v>
      </c>
      <c r="B31" s="36">
        <f t="shared" si="0"/>
        <v>132</v>
      </c>
      <c r="C31" s="46">
        <v>5</v>
      </c>
      <c r="D31" s="46"/>
      <c r="E31" s="46">
        <v>15</v>
      </c>
      <c r="F31" s="34">
        <v>11</v>
      </c>
      <c r="G31" s="28">
        <v>5</v>
      </c>
      <c r="H31" s="28">
        <v>5</v>
      </c>
      <c r="I31" s="28"/>
      <c r="J31" s="28">
        <v>5</v>
      </c>
      <c r="K31" s="28"/>
      <c r="L31" s="32"/>
      <c r="M31" s="34">
        <v>5</v>
      </c>
      <c r="N31" s="28">
        <v>5</v>
      </c>
      <c r="O31" s="28">
        <v>13</v>
      </c>
      <c r="P31" s="32">
        <v>5</v>
      </c>
      <c r="Q31" s="28">
        <v>5</v>
      </c>
      <c r="R31" s="28">
        <v>5</v>
      </c>
      <c r="S31" s="28">
        <v>5</v>
      </c>
      <c r="T31" s="34">
        <v>13</v>
      </c>
      <c r="U31" s="28">
        <v>5</v>
      </c>
      <c r="V31" s="28">
        <v>5</v>
      </c>
      <c r="W31" s="28">
        <v>5</v>
      </c>
      <c r="X31" s="28">
        <v>5</v>
      </c>
      <c r="Y31" s="28">
        <v>5</v>
      </c>
      <c r="Z31" s="54">
        <v>5</v>
      </c>
      <c r="AA31" s="14">
        <v>65</v>
      </c>
    </row>
    <row r="32" spans="1:27" s="6" customFormat="1" ht="11.1" customHeight="1" x14ac:dyDescent="0.25">
      <c r="A32" s="48" t="s">
        <v>49</v>
      </c>
      <c r="B32" s="36">
        <f t="shared" si="0"/>
        <v>132</v>
      </c>
      <c r="C32" s="46">
        <v>5</v>
      </c>
      <c r="D32" s="46"/>
      <c r="E32" s="46">
        <v>14</v>
      </c>
      <c r="F32" s="34"/>
      <c r="G32" s="28"/>
      <c r="H32" s="28">
        <v>5</v>
      </c>
      <c r="I32" s="28"/>
      <c r="J32" s="28">
        <v>12</v>
      </c>
      <c r="K32" s="28">
        <v>5</v>
      </c>
      <c r="L32" s="32">
        <v>12</v>
      </c>
      <c r="M32" s="34">
        <v>5</v>
      </c>
      <c r="N32" s="28">
        <v>5</v>
      </c>
      <c r="O32" s="28">
        <v>13</v>
      </c>
      <c r="P32" s="32">
        <v>5</v>
      </c>
      <c r="Q32" s="28">
        <v>9</v>
      </c>
      <c r="R32" s="28">
        <v>5</v>
      </c>
      <c r="S32" s="28">
        <v>8</v>
      </c>
      <c r="T32" s="34">
        <v>9</v>
      </c>
      <c r="U32" s="28"/>
      <c r="V32" s="28">
        <v>5</v>
      </c>
      <c r="W32" s="28">
        <v>5</v>
      </c>
      <c r="X32" s="28">
        <v>5</v>
      </c>
      <c r="Y32" s="28">
        <v>5</v>
      </c>
      <c r="Z32" s="54"/>
      <c r="AA32" s="14">
        <v>49</v>
      </c>
    </row>
    <row r="33" spans="1:27" s="6" customFormat="1" ht="11.1" customHeight="1" x14ac:dyDescent="0.25">
      <c r="A33" s="48" t="s">
        <v>119</v>
      </c>
      <c r="B33" s="36">
        <f t="shared" si="0"/>
        <v>129</v>
      </c>
      <c r="C33" s="46">
        <v>13</v>
      </c>
      <c r="D33" s="46">
        <v>5</v>
      </c>
      <c r="E33" s="46"/>
      <c r="F33" s="34">
        <v>14</v>
      </c>
      <c r="G33" s="28"/>
      <c r="H33" s="28">
        <v>5</v>
      </c>
      <c r="I33" s="28"/>
      <c r="J33" s="28">
        <v>13</v>
      </c>
      <c r="K33" s="28">
        <v>5</v>
      </c>
      <c r="L33" s="32">
        <v>5</v>
      </c>
      <c r="M33" s="34">
        <v>5</v>
      </c>
      <c r="N33" s="28">
        <v>5</v>
      </c>
      <c r="O33" s="28">
        <v>6</v>
      </c>
      <c r="P33" s="32">
        <v>5</v>
      </c>
      <c r="Q33" s="28">
        <v>5</v>
      </c>
      <c r="R33" s="28">
        <v>5</v>
      </c>
      <c r="S33" s="28">
        <v>5</v>
      </c>
      <c r="T33" s="34">
        <v>13</v>
      </c>
      <c r="U33" s="28">
        <v>5</v>
      </c>
      <c r="V33" s="28">
        <v>5</v>
      </c>
      <c r="W33" s="28">
        <v>5</v>
      </c>
      <c r="X33" s="28">
        <v>5</v>
      </c>
      <c r="Y33" s="9"/>
      <c r="Z33" s="54"/>
      <c r="AA33" s="14">
        <v>92</v>
      </c>
    </row>
    <row r="34" spans="1:27" s="6" customFormat="1" ht="11.1" customHeight="1" x14ac:dyDescent="0.25">
      <c r="A34" s="48" t="s">
        <v>41</v>
      </c>
      <c r="B34" s="36">
        <f t="shared" si="0"/>
        <v>129</v>
      </c>
      <c r="C34" s="46">
        <v>5</v>
      </c>
      <c r="D34" s="46"/>
      <c r="E34" s="46">
        <v>13</v>
      </c>
      <c r="F34" s="34">
        <v>9</v>
      </c>
      <c r="G34" s="28">
        <v>5</v>
      </c>
      <c r="H34" s="28">
        <v>10</v>
      </c>
      <c r="I34" s="28"/>
      <c r="J34" s="28">
        <v>5</v>
      </c>
      <c r="K34" s="28">
        <v>13</v>
      </c>
      <c r="L34" s="32"/>
      <c r="M34" s="34"/>
      <c r="N34" s="28">
        <v>5</v>
      </c>
      <c r="O34" s="28">
        <v>8</v>
      </c>
      <c r="P34" s="32">
        <v>5</v>
      </c>
      <c r="Q34" s="28">
        <v>5</v>
      </c>
      <c r="R34" s="28">
        <v>5</v>
      </c>
      <c r="S34" s="28">
        <v>5</v>
      </c>
      <c r="T34" s="34">
        <v>9</v>
      </c>
      <c r="U34" s="28">
        <v>5</v>
      </c>
      <c r="V34" s="28">
        <v>5</v>
      </c>
      <c r="W34" s="28">
        <v>5</v>
      </c>
      <c r="X34" s="28">
        <v>12</v>
      </c>
      <c r="Y34" s="9"/>
      <c r="Z34" s="54"/>
      <c r="AA34" s="14">
        <v>87</v>
      </c>
    </row>
    <row r="35" spans="1:27" s="6" customFormat="1" ht="11.1" customHeight="1" x14ac:dyDescent="0.25">
      <c r="A35" s="48" t="s">
        <v>18</v>
      </c>
      <c r="B35" s="36">
        <f t="shared" si="0"/>
        <v>129</v>
      </c>
      <c r="C35" s="46">
        <v>5</v>
      </c>
      <c r="D35" s="46"/>
      <c r="E35" s="46">
        <v>14</v>
      </c>
      <c r="F35" s="34"/>
      <c r="G35" s="28">
        <v>5</v>
      </c>
      <c r="H35" s="28">
        <v>5</v>
      </c>
      <c r="I35" s="28">
        <v>5</v>
      </c>
      <c r="J35" s="28">
        <v>5</v>
      </c>
      <c r="K35" s="28">
        <v>5</v>
      </c>
      <c r="L35" s="32">
        <v>5</v>
      </c>
      <c r="M35" s="34">
        <v>5</v>
      </c>
      <c r="N35" s="28">
        <v>5</v>
      </c>
      <c r="O35" s="28">
        <v>13</v>
      </c>
      <c r="P35" s="32">
        <v>5</v>
      </c>
      <c r="Q35" s="28">
        <v>12</v>
      </c>
      <c r="R35" s="28">
        <v>5</v>
      </c>
      <c r="S35" s="28">
        <v>5</v>
      </c>
      <c r="T35" s="34"/>
      <c r="U35" s="28">
        <v>5</v>
      </c>
      <c r="V35" s="28">
        <v>5</v>
      </c>
      <c r="W35" s="28">
        <v>5</v>
      </c>
      <c r="X35" s="28">
        <v>5</v>
      </c>
      <c r="Y35" s="28">
        <v>5</v>
      </c>
      <c r="Z35" s="54">
        <v>5</v>
      </c>
      <c r="AA35" s="14">
        <v>20</v>
      </c>
    </row>
    <row r="36" spans="1:27" s="6" customFormat="1" ht="11.1" customHeight="1" x14ac:dyDescent="0.25">
      <c r="A36" s="48" t="s">
        <v>74</v>
      </c>
      <c r="B36" s="36">
        <f t="shared" si="0"/>
        <v>128</v>
      </c>
      <c r="C36" s="46">
        <v>5</v>
      </c>
      <c r="D36" s="46"/>
      <c r="E36" s="46">
        <v>5</v>
      </c>
      <c r="F36" s="34">
        <v>10</v>
      </c>
      <c r="G36" s="28"/>
      <c r="H36" s="28">
        <v>5</v>
      </c>
      <c r="I36" s="28">
        <v>10</v>
      </c>
      <c r="J36" s="28">
        <v>12</v>
      </c>
      <c r="K36" s="28">
        <v>5</v>
      </c>
      <c r="L36" s="32">
        <v>5</v>
      </c>
      <c r="M36" s="34"/>
      <c r="N36" s="28">
        <v>5</v>
      </c>
      <c r="O36" s="28">
        <v>5</v>
      </c>
      <c r="P36" s="32">
        <v>5</v>
      </c>
      <c r="Q36" s="28">
        <v>5</v>
      </c>
      <c r="R36" s="28"/>
      <c r="S36" s="28">
        <v>5</v>
      </c>
      <c r="T36" s="34">
        <v>14</v>
      </c>
      <c r="U36" s="28">
        <v>9</v>
      </c>
      <c r="V36" s="28">
        <v>5</v>
      </c>
      <c r="W36" s="28">
        <v>5</v>
      </c>
      <c r="X36" s="28">
        <v>5</v>
      </c>
      <c r="Y36" s="28"/>
      <c r="Z36" s="54">
        <v>8</v>
      </c>
      <c r="AA36" s="14">
        <v>25</v>
      </c>
    </row>
    <row r="37" spans="1:27" s="6" customFormat="1" ht="11.1" customHeight="1" x14ac:dyDescent="0.25">
      <c r="A37" s="49" t="s">
        <v>44</v>
      </c>
      <c r="B37" s="36">
        <f t="shared" ref="B37:B68" si="1">SUM(C37:Z37)</f>
        <v>128</v>
      </c>
      <c r="C37" s="46">
        <v>9</v>
      </c>
      <c r="D37" s="46"/>
      <c r="E37" s="46">
        <v>5</v>
      </c>
      <c r="F37" s="34">
        <v>12</v>
      </c>
      <c r="G37" s="28">
        <v>5</v>
      </c>
      <c r="H37" s="28">
        <v>5</v>
      </c>
      <c r="I37" s="28"/>
      <c r="J37" s="28">
        <v>6</v>
      </c>
      <c r="K37" s="28">
        <v>5</v>
      </c>
      <c r="L37" s="32">
        <v>5</v>
      </c>
      <c r="M37" s="34">
        <v>5</v>
      </c>
      <c r="N37" s="28">
        <v>5</v>
      </c>
      <c r="O37" s="28">
        <v>5</v>
      </c>
      <c r="P37" s="32">
        <v>5</v>
      </c>
      <c r="Q37" s="28">
        <v>5</v>
      </c>
      <c r="R37" s="28">
        <v>5</v>
      </c>
      <c r="S37" s="28">
        <v>5</v>
      </c>
      <c r="T37" s="34">
        <v>5</v>
      </c>
      <c r="U37" s="28">
        <v>5</v>
      </c>
      <c r="V37" s="28">
        <v>5</v>
      </c>
      <c r="W37" s="28">
        <v>9</v>
      </c>
      <c r="X37" s="28"/>
      <c r="Y37" s="28">
        <v>5</v>
      </c>
      <c r="Z37" s="54">
        <v>12</v>
      </c>
      <c r="AA37" s="14">
        <v>15</v>
      </c>
    </row>
    <row r="38" spans="1:27" s="6" customFormat="1" ht="11.1" customHeight="1" x14ac:dyDescent="0.25">
      <c r="A38" s="48" t="s">
        <v>86</v>
      </c>
      <c r="B38" s="36">
        <f t="shared" si="1"/>
        <v>126</v>
      </c>
      <c r="C38" s="46">
        <v>5</v>
      </c>
      <c r="D38" s="46"/>
      <c r="E38" s="46">
        <v>13</v>
      </c>
      <c r="F38" s="34">
        <v>13</v>
      </c>
      <c r="G38" s="28">
        <v>5</v>
      </c>
      <c r="H38" s="28">
        <v>5</v>
      </c>
      <c r="I38" s="28"/>
      <c r="J38" s="28"/>
      <c r="K38" s="28">
        <v>5</v>
      </c>
      <c r="L38" s="32">
        <v>5</v>
      </c>
      <c r="M38" s="34">
        <v>5</v>
      </c>
      <c r="N38" s="28">
        <v>5</v>
      </c>
      <c r="O38" s="28">
        <v>10</v>
      </c>
      <c r="P38" s="32">
        <v>5</v>
      </c>
      <c r="Q38" s="28">
        <v>8</v>
      </c>
      <c r="R38" s="28">
        <v>5</v>
      </c>
      <c r="S38" s="28">
        <v>5</v>
      </c>
      <c r="T38" s="34"/>
      <c r="U38" s="28">
        <v>10</v>
      </c>
      <c r="V38" s="28">
        <v>5</v>
      </c>
      <c r="W38" s="28">
        <v>5</v>
      </c>
      <c r="X38" s="28">
        <v>7</v>
      </c>
      <c r="Y38" s="28"/>
      <c r="Z38" s="54">
        <v>5</v>
      </c>
      <c r="AA38" s="14">
        <v>18</v>
      </c>
    </row>
    <row r="39" spans="1:27" s="6" customFormat="1" ht="11.1" customHeight="1" x14ac:dyDescent="0.25">
      <c r="A39" s="48" t="s">
        <v>11</v>
      </c>
      <c r="B39" s="36">
        <f t="shared" si="1"/>
        <v>125</v>
      </c>
      <c r="C39" s="46">
        <v>5</v>
      </c>
      <c r="D39" s="46"/>
      <c r="E39" s="46">
        <v>15</v>
      </c>
      <c r="F39" s="34">
        <v>6</v>
      </c>
      <c r="G39" s="28">
        <v>5</v>
      </c>
      <c r="H39" s="28">
        <v>5</v>
      </c>
      <c r="I39" s="28"/>
      <c r="J39" s="28">
        <v>12</v>
      </c>
      <c r="K39" s="28">
        <v>5</v>
      </c>
      <c r="L39" s="32">
        <v>5</v>
      </c>
      <c r="M39" s="34">
        <v>5</v>
      </c>
      <c r="N39" s="28">
        <v>5</v>
      </c>
      <c r="O39" s="28">
        <v>10</v>
      </c>
      <c r="P39" s="32"/>
      <c r="Q39" s="28">
        <v>11</v>
      </c>
      <c r="R39" s="28"/>
      <c r="S39" s="28">
        <v>7</v>
      </c>
      <c r="T39" s="34"/>
      <c r="U39" s="28"/>
      <c r="V39" s="28">
        <v>5</v>
      </c>
      <c r="W39" s="28">
        <v>5</v>
      </c>
      <c r="X39" s="28"/>
      <c r="Y39" s="28">
        <v>5</v>
      </c>
      <c r="Z39" s="54">
        <v>14</v>
      </c>
      <c r="AA39" s="14">
        <v>1</v>
      </c>
    </row>
    <row r="40" spans="1:27" s="6" customFormat="1" ht="11.1" customHeight="1" x14ac:dyDescent="0.25">
      <c r="A40" s="48" t="s">
        <v>23</v>
      </c>
      <c r="B40" s="36">
        <f t="shared" si="1"/>
        <v>125</v>
      </c>
      <c r="C40" s="46">
        <v>5</v>
      </c>
      <c r="D40" s="46">
        <v>5</v>
      </c>
      <c r="E40" s="46">
        <v>9</v>
      </c>
      <c r="F40" s="34">
        <v>5</v>
      </c>
      <c r="G40" s="28"/>
      <c r="H40" s="28">
        <v>11</v>
      </c>
      <c r="I40" s="28"/>
      <c r="J40" s="28">
        <v>15</v>
      </c>
      <c r="K40" s="28">
        <v>5</v>
      </c>
      <c r="L40" s="32">
        <v>5</v>
      </c>
      <c r="M40" s="34">
        <v>5</v>
      </c>
      <c r="N40" s="28"/>
      <c r="O40" s="28">
        <v>10</v>
      </c>
      <c r="P40" s="32">
        <v>5</v>
      </c>
      <c r="Q40" s="28">
        <v>15</v>
      </c>
      <c r="R40" s="28">
        <v>5</v>
      </c>
      <c r="S40" s="28">
        <v>5</v>
      </c>
      <c r="T40" s="34">
        <v>5</v>
      </c>
      <c r="U40" s="28">
        <v>5</v>
      </c>
      <c r="V40" s="28">
        <v>5</v>
      </c>
      <c r="W40" s="28">
        <v>5</v>
      </c>
      <c r="X40" s="28"/>
      <c r="Y40" s="28"/>
      <c r="Z40" s="54"/>
      <c r="AA40" s="14">
        <v>33</v>
      </c>
    </row>
    <row r="41" spans="1:27" s="6" customFormat="1" ht="11.1" customHeight="1" x14ac:dyDescent="0.25">
      <c r="A41" s="48" t="s">
        <v>114</v>
      </c>
      <c r="B41" s="36">
        <f t="shared" si="1"/>
        <v>124</v>
      </c>
      <c r="C41" s="46">
        <v>5</v>
      </c>
      <c r="D41" s="46"/>
      <c r="E41" s="46">
        <v>10</v>
      </c>
      <c r="F41" s="34">
        <v>10</v>
      </c>
      <c r="G41" s="28">
        <v>5</v>
      </c>
      <c r="H41" s="28">
        <v>5</v>
      </c>
      <c r="I41" s="28"/>
      <c r="J41" s="28"/>
      <c r="K41" s="28">
        <v>5</v>
      </c>
      <c r="L41" s="32">
        <v>5</v>
      </c>
      <c r="M41" s="34">
        <v>5</v>
      </c>
      <c r="N41" s="28">
        <v>5</v>
      </c>
      <c r="O41" s="28">
        <v>14</v>
      </c>
      <c r="P41" s="32">
        <v>5</v>
      </c>
      <c r="Q41" s="28">
        <v>11</v>
      </c>
      <c r="R41" s="28">
        <v>5</v>
      </c>
      <c r="S41" s="28">
        <v>9</v>
      </c>
      <c r="T41" s="34">
        <v>5</v>
      </c>
      <c r="U41" s="28">
        <v>5</v>
      </c>
      <c r="V41" s="28">
        <v>5</v>
      </c>
      <c r="W41" s="28">
        <v>5</v>
      </c>
      <c r="X41" s="28">
        <v>5</v>
      </c>
      <c r="Y41" s="28"/>
      <c r="Z41" s="54"/>
      <c r="AA41" s="14">
        <v>60</v>
      </c>
    </row>
    <row r="42" spans="1:27" s="6" customFormat="1" ht="11.1" customHeight="1" x14ac:dyDescent="0.25">
      <c r="A42" s="48" t="s">
        <v>82</v>
      </c>
      <c r="B42" s="36">
        <f t="shared" si="1"/>
        <v>123</v>
      </c>
      <c r="C42" s="46">
        <v>5</v>
      </c>
      <c r="D42" s="46"/>
      <c r="E42" s="46">
        <v>13</v>
      </c>
      <c r="F42" s="34"/>
      <c r="G42" s="28">
        <v>5</v>
      </c>
      <c r="H42" s="28">
        <v>5</v>
      </c>
      <c r="I42" s="28"/>
      <c r="J42" s="28">
        <v>9</v>
      </c>
      <c r="K42" s="28">
        <v>9</v>
      </c>
      <c r="L42" s="32">
        <v>5</v>
      </c>
      <c r="M42" s="34"/>
      <c r="N42" s="28">
        <v>5</v>
      </c>
      <c r="O42" s="28">
        <v>5</v>
      </c>
      <c r="P42" s="32">
        <v>5</v>
      </c>
      <c r="Q42" s="28">
        <v>11</v>
      </c>
      <c r="R42" s="28">
        <v>5</v>
      </c>
      <c r="S42" s="28">
        <v>5</v>
      </c>
      <c r="T42" s="34">
        <v>11</v>
      </c>
      <c r="U42" s="28">
        <v>10</v>
      </c>
      <c r="V42" s="28">
        <v>5</v>
      </c>
      <c r="W42" s="28">
        <v>5</v>
      </c>
      <c r="X42" s="28">
        <v>5</v>
      </c>
      <c r="Y42" s="28"/>
      <c r="Z42" s="54"/>
      <c r="AA42" s="14">
        <v>5</v>
      </c>
    </row>
    <row r="43" spans="1:27" s="6" customFormat="1" ht="11.1" customHeight="1" x14ac:dyDescent="0.25">
      <c r="A43" s="48" t="s">
        <v>43</v>
      </c>
      <c r="B43" s="36">
        <f t="shared" si="1"/>
        <v>121</v>
      </c>
      <c r="C43" s="46">
        <v>5</v>
      </c>
      <c r="D43" s="46"/>
      <c r="E43" s="46">
        <v>14</v>
      </c>
      <c r="F43" s="34">
        <v>8</v>
      </c>
      <c r="G43" s="28"/>
      <c r="H43" s="28">
        <v>5</v>
      </c>
      <c r="I43" s="28">
        <v>5</v>
      </c>
      <c r="J43" s="28">
        <v>5</v>
      </c>
      <c r="K43" s="28">
        <v>5</v>
      </c>
      <c r="L43" s="32">
        <v>13</v>
      </c>
      <c r="M43" s="34"/>
      <c r="N43" s="28">
        <v>5</v>
      </c>
      <c r="O43" s="28">
        <v>5</v>
      </c>
      <c r="P43" s="32">
        <v>5</v>
      </c>
      <c r="Q43" s="28">
        <v>5</v>
      </c>
      <c r="R43" s="28"/>
      <c r="S43" s="28">
        <v>5</v>
      </c>
      <c r="T43" s="34">
        <v>15</v>
      </c>
      <c r="U43" s="28"/>
      <c r="V43" s="28">
        <v>5</v>
      </c>
      <c r="W43" s="28">
        <v>5</v>
      </c>
      <c r="X43" s="28">
        <v>5</v>
      </c>
      <c r="Y43" s="28"/>
      <c r="Z43" s="54">
        <v>6</v>
      </c>
      <c r="AA43" s="14">
        <v>24</v>
      </c>
    </row>
    <row r="44" spans="1:27" s="6" customFormat="1" ht="11.1" customHeight="1" x14ac:dyDescent="0.25">
      <c r="A44" s="48" t="s">
        <v>27</v>
      </c>
      <c r="B44" s="36">
        <f t="shared" si="1"/>
        <v>121</v>
      </c>
      <c r="C44" s="46">
        <v>5</v>
      </c>
      <c r="D44" s="46"/>
      <c r="E44" s="46">
        <v>10</v>
      </c>
      <c r="F44" s="34">
        <v>10</v>
      </c>
      <c r="G44" s="28"/>
      <c r="H44" s="28">
        <v>5</v>
      </c>
      <c r="I44" s="28"/>
      <c r="J44" s="28">
        <v>9</v>
      </c>
      <c r="K44" s="28">
        <v>11</v>
      </c>
      <c r="L44" s="32">
        <v>5</v>
      </c>
      <c r="M44" s="34">
        <v>5</v>
      </c>
      <c r="N44" s="28"/>
      <c r="O44" s="28">
        <v>13</v>
      </c>
      <c r="P44" s="32">
        <v>5</v>
      </c>
      <c r="Q44" s="28">
        <v>5</v>
      </c>
      <c r="R44" s="28">
        <v>5</v>
      </c>
      <c r="S44" s="28">
        <v>5</v>
      </c>
      <c r="T44" s="34">
        <v>8</v>
      </c>
      <c r="U44" s="28">
        <v>5</v>
      </c>
      <c r="V44" s="28">
        <v>5</v>
      </c>
      <c r="W44" s="28">
        <v>5</v>
      </c>
      <c r="X44" s="28"/>
      <c r="Y44" s="28">
        <v>5</v>
      </c>
      <c r="Z44" s="54"/>
      <c r="AA44" s="14">
        <v>44</v>
      </c>
    </row>
    <row r="45" spans="1:27" s="6" customFormat="1" ht="11.1" customHeight="1" x14ac:dyDescent="0.25">
      <c r="A45" s="48" t="s">
        <v>116</v>
      </c>
      <c r="B45" s="36">
        <f t="shared" si="1"/>
        <v>120</v>
      </c>
      <c r="C45" s="46">
        <v>5</v>
      </c>
      <c r="D45" s="46"/>
      <c r="E45" s="46">
        <v>5</v>
      </c>
      <c r="F45" s="34"/>
      <c r="G45" s="28">
        <v>6</v>
      </c>
      <c r="H45" s="28">
        <v>5</v>
      </c>
      <c r="I45" s="28"/>
      <c r="J45" s="28">
        <v>5</v>
      </c>
      <c r="K45" s="28">
        <v>5</v>
      </c>
      <c r="L45" s="32"/>
      <c r="M45" s="34">
        <v>5</v>
      </c>
      <c r="N45" s="28">
        <v>5</v>
      </c>
      <c r="O45" s="28">
        <v>12</v>
      </c>
      <c r="P45" s="32">
        <v>5</v>
      </c>
      <c r="Q45" s="28">
        <v>10</v>
      </c>
      <c r="R45" s="28">
        <v>5</v>
      </c>
      <c r="S45" s="28">
        <v>5</v>
      </c>
      <c r="T45" s="34">
        <v>9</v>
      </c>
      <c r="U45" s="28">
        <v>8</v>
      </c>
      <c r="V45" s="28">
        <v>5</v>
      </c>
      <c r="W45" s="28">
        <v>5</v>
      </c>
      <c r="X45" s="28">
        <v>5</v>
      </c>
      <c r="Y45" s="28">
        <v>5</v>
      </c>
      <c r="Z45" s="54">
        <v>5</v>
      </c>
      <c r="AA45" s="14">
        <v>81</v>
      </c>
    </row>
    <row r="46" spans="1:27" s="6" customFormat="1" ht="11.1" customHeight="1" x14ac:dyDescent="0.25">
      <c r="A46" s="48" t="s">
        <v>83</v>
      </c>
      <c r="B46" s="36">
        <f t="shared" si="1"/>
        <v>120</v>
      </c>
      <c r="C46" s="46">
        <v>5</v>
      </c>
      <c r="D46" s="46"/>
      <c r="E46" s="46">
        <v>5</v>
      </c>
      <c r="F46" s="34"/>
      <c r="G46" s="28">
        <v>5</v>
      </c>
      <c r="H46" s="28">
        <v>5</v>
      </c>
      <c r="I46" s="28"/>
      <c r="J46" s="28"/>
      <c r="K46" s="28">
        <v>12</v>
      </c>
      <c r="L46" s="32">
        <v>5</v>
      </c>
      <c r="M46" s="34">
        <v>5</v>
      </c>
      <c r="N46" s="28">
        <v>5</v>
      </c>
      <c r="O46" s="28">
        <v>14</v>
      </c>
      <c r="P46" s="32">
        <v>5</v>
      </c>
      <c r="Q46" s="28">
        <v>5</v>
      </c>
      <c r="R46" s="28">
        <v>5</v>
      </c>
      <c r="S46" s="28">
        <v>5</v>
      </c>
      <c r="T46" s="34">
        <v>7</v>
      </c>
      <c r="U46" s="28">
        <v>12</v>
      </c>
      <c r="V46" s="28">
        <v>5</v>
      </c>
      <c r="W46" s="28">
        <v>5</v>
      </c>
      <c r="X46" s="28">
        <v>5</v>
      </c>
      <c r="Y46" s="28"/>
      <c r="Z46" s="54">
        <v>5</v>
      </c>
      <c r="AA46" s="14">
        <v>38</v>
      </c>
    </row>
    <row r="47" spans="1:27" s="6" customFormat="1" ht="11.1" customHeight="1" x14ac:dyDescent="0.25">
      <c r="A47" s="48" t="s">
        <v>79</v>
      </c>
      <c r="B47" s="36">
        <f t="shared" si="1"/>
        <v>119</v>
      </c>
      <c r="C47" s="46">
        <v>5</v>
      </c>
      <c r="D47" s="46"/>
      <c r="E47" s="46"/>
      <c r="F47" s="34">
        <v>10</v>
      </c>
      <c r="G47" s="28"/>
      <c r="H47" s="28">
        <v>5</v>
      </c>
      <c r="I47" s="28"/>
      <c r="J47" s="28">
        <v>12</v>
      </c>
      <c r="K47" s="28">
        <v>5</v>
      </c>
      <c r="L47" s="32">
        <v>5</v>
      </c>
      <c r="M47" s="34">
        <v>5</v>
      </c>
      <c r="N47" s="28">
        <v>5</v>
      </c>
      <c r="O47" s="28">
        <v>5</v>
      </c>
      <c r="P47" s="32"/>
      <c r="Q47" s="28">
        <v>8</v>
      </c>
      <c r="R47" s="28">
        <v>5</v>
      </c>
      <c r="S47" s="28">
        <v>5</v>
      </c>
      <c r="T47" s="34">
        <v>11</v>
      </c>
      <c r="U47" s="28">
        <v>5</v>
      </c>
      <c r="V47" s="28">
        <v>5</v>
      </c>
      <c r="W47" s="28">
        <v>5</v>
      </c>
      <c r="X47" s="28">
        <v>5</v>
      </c>
      <c r="Y47" s="28"/>
      <c r="Z47" s="54">
        <v>13</v>
      </c>
      <c r="AA47" s="14">
        <v>23</v>
      </c>
    </row>
    <row r="48" spans="1:27" s="6" customFormat="1" ht="11.1" customHeight="1" x14ac:dyDescent="0.25">
      <c r="A48" s="48" t="s">
        <v>62</v>
      </c>
      <c r="B48" s="36">
        <f t="shared" si="1"/>
        <v>119</v>
      </c>
      <c r="C48" s="46">
        <v>5</v>
      </c>
      <c r="D48" s="46"/>
      <c r="E48" s="46">
        <v>10</v>
      </c>
      <c r="F48" s="34"/>
      <c r="G48" s="28">
        <v>5</v>
      </c>
      <c r="H48" s="28">
        <v>5</v>
      </c>
      <c r="I48" s="28"/>
      <c r="J48" s="28">
        <v>14</v>
      </c>
      <c r="K48" s="28">
        <v>9</v>
      </c>
      <c r="L48" s="32">
        <v>9</v>
      </c>
      <c r="M48" s="34">
        <v>5</v>
      </c>
      <c r="N48" s="28">
        <v>5</v>
      </c>
      <c r="O48" s="28"/>
      <c r="P48" s="32">
        <v>5</v>
      </c>
      <c r="Q48" s="28">
        <v>5</v>
      </c>
      <c r="R48" s="28"/>
      <c r="S48" s="28">
        <v>5</v>
      </c>
      <c r="T48" s="34"/>
      <c r="U48" s="28">
        <v>12</v>
      </c>
      <c r="V48" s="28">
        <v>5</v>
      </c>
      <c r="W48" s="28">
        <v>5</v>
      </c>
      <c r="X48" s="28">
        <v>5</v>
      </c>
      <c r="Y48" s="28">
        <v>5</v>
      </c>
      <c r="Z48" s="54">
        <v>5</v>
      </c>
      <c r="AA48" s="14">
        <v>35</v>
      </c>
    </row>
    <row r="49" spans="1:27" s="6" customFormat="1" ht="11.1" customHeight="1" x14ac:dyDescent="0.25">
      <c r="A49" s="48" t="s">
        <v>70</v>
      </c>
      <c r="B49" s="36">
        <f t="shared" si="1"/>
        <v>119</v>
      </c>
      <c r="C49" s="46">
        <v>5</v>
      </c>
      <c r="D49" s="46"/>
      <c r="E49" s="46"/>
      <c r="F49" s="34">
        <v>13</v>
      </c>
      <c r="G49" s="28"/>
      <c r="H49" s="28">
        <v>5</v>
      </c>
      <c r="I49" s="28">
        <v>15</v>
      </c>
      <c r="J49" s="28"/>
      <c r="K49" s="28">
        <v>5</v>
      </c>
      <c r="L49" s="32">
        <v>5</v>
      </c>
      <c r="M49" s="34">
        <v>5</v>
      </c>
      <c r="N49" s="28">
        <v>5</v>
      </c>
      <c r="O49" s="28">
        <v>9</v>
      </c>
      <c r="P49" s="32">
        <v>5</v>
      </c>
      <c r="Q49" s="28">
        <v>10</v>
      </c>
      <c r="R49" s="28"/>
      <c r="S49" s="28">
        <v>5</v>
      </c>
      <c r="T49" s="34"/>
      <c r="U49" s="28">
        <v>7</v>
      </c>
      <c r="V49" s="28">
        <v>5</v>
      </c>
      <c r="W49" s="28">
        <v>5</v>
      </c>
      <c r="X49" s="28">
        <v>5</v>
      </c>
      <c r="Y49" s="28">
        <v>5</v>
      </c>
      <c r="Z49" s="54">
        <v>5</v>
      </c>
      <c r="AA49" s="14">
        <v>29</v>
      </c>
    </row>
    <row r="50" spans="1:27" s="6" customFormat="1" ht="11.1" customHeight="1" x14ac:dyDescent="0.25">
      <c r="A50" s="48" t="s">
        <v>81</v>
      </c>
      <c r="B50" s="36">
        <f t="shared" si="1"/>
        <v>119</v>
      </c>
      <c r="C50" s="46">
        <v>5</v>
      </c>
      <c r="D50" s="46"/>
      <c r="E50" s="46">
        <v>5</v>
      </c>
      <c r="F50" s="34">
        <v>5</v>
      </c>
      <c r="G50" s="28">
        <v>5</v>
      </c>
      <c r="H50" s="28">
        <v>5</v>
      </c>
      <c r="I50" s="28">
        <v>8</v>
      </c>
      <c r="J50" s="28">
        <v>9</v>
      </c>
      <c r="K50" s="28">
        <v>5</v>
      </c>
      <c r="L50" s="32">
        <v>5</v>
      </c>
      <c r="M50" s="34"/>
      <c r="N50" s="28">
        <v>5</v>
      </c>
      <c r="O50" s="28">
        <v>6</v>
      </c>
      <c r="P50" s="32"/>
      <c r="Q50" s="28">
        <v>11</v>
      </c>
      <c r="R50" s="28"/>
      <c r="S50" s="28">
        <v>5</v>
      </c>
      <c r="T50" s="34">
        <v>11</v>
      </c>
      <c r="U50" s="28">
        <v>8</v>
      </c>
      <c r="V50" s="28">
        <v>5</v>
      </c>
      <c r="W50" s="28">
        <v>5</v>
      </c>
      <c r="X50" s="28">
        <v>5</v>
      </c>
      <c r="Y50" s="28"/>
      <c r="Z50" s="54">
        <v>6</v>
      </c>
      <c r="AA50" s="14">
        <v>28</v>
      </c>
    </row>
    <row r="51" spans="1:27" s="6" customFormat="1" ht="11.1" customHeight="1" x14ac:dyDescent="0.25">
      <c r="A51" s="48" t="s">
        <v>14</v>
      </c>
      <c r="B51" s="36">
        <f t="shared" si="1"/>
        <v>118</v>
      </c>
      <c r="C51" s="46">
        <v>5</v>
      </c>
      <c r="D51" s="46"/>
      <c r="E51" s="46">
        <v>12</v>
      </c>
      <c r="F51" s="34">
        <v>8</v>
      </c>
      <c r="G51" s="28">
        <v>5</v>
      </c>
      <c r="H51" s="28">
        <v>5</v>
      </c>
      <c r="I51" s="28"/>
      <c r="J51" s="28">
        <v>7</v>
      </c>
      <c r="K51" s="28">
        <v>11</v>
      </c>
      <c r="L51" s="32"/>
      <c r="M51" s="34"/>
      <c r="N51" s="28">
        <v>5</v>
      </c>
      <c r="O51" s="28">
        <v>5</v>
      </c>
      <c r="P51" s="32">
        <v>5</v>
      </c>
      <c r="Q51" s="28">
        <v>5</v>
      </c>
      <c r="R51" s="28"/>
      <c r="S51" s="28">
        <v>5</v>
      </c>
      <c r="T51" s="34"/>
      <c r="U51" s="28">
        <v>6</v>
      </c>
      <c r="V51" s="28">
        <v>5</v>
      </c>
      <c r="W51" s="28">
        <v>5</v>
      </c>
      <c r="X51" s="28">
        <v>5</v>
      </c>
      <c r="Y51" s="28">
        <v>5</v>
      </c>
      <c r="Z51" s="54">
        <v>14</v>
      </c>
      <c r="AA51" s="14">
        <v>14</v>
      </c>
    </row>
    <row r="52" spans="1:27" s="6" customFormat="1" ht="11.1" customHeight="1" x14ac:dyDescent="0.25">
      <c r="A52" s="48" t="s">
        <v>26</v>
      </c>
      <c r="B52" s="36">
        <f t="shared" si="1"/>
        <v>118</v>
      </c>
      <c r="C52" s="46">
        <v>5</v>
      </c>
      <c r="D52" s="46"/>
      <c r="E52" s="46">
        <v>12</v>
      </c>
      <c r="F52" s="34">
        <v>14</v>
      </c>
      <c r="G52" s="28"/>
      <c r="H52" s="28">
        <v>5</v>
      </c>
      <c r="I52" s="28"/>
      <c r="J52" s="28">
        <v>8</v>
      </c>
      <c r="K52" s="28">
        <v>5</v>
      </c>
      <c r="L52" s="32">
        <v>5</v>
      </c>
      <c r="M52" s="34">
        <v>5</v>
      </c>
      <c r="N52" s="28"/>
      <c r="O52" s="28">
        <v>5</v>
      </c>
      <c r="P52" s="32"/>
      <c r="Q52" s="28">
        <v>5</v>
      </c>
      <c r="R52" s="28">
        <v>5</v>
      </c>
      <c r="S52" s="28">
        <v>5</v>
      </c>
      <c r="T52" s="34">
        <v>5</v>
      </c>
      <c r="U52" s="28">
        <v>14</v>
      </c>
      <c r="V52" s="28">
        <v>5</v>
      </c>
      <c r="W52" s="28">
        <v>5</v>
      </c>
      <c r="X52" s="28">
        <v>5</v>
      </c>
      <c r="Y52" s="28"/>
      <c r="Z52" s="54">
        <v>5</v>
      </c>
      <c r="AA52" s="14">
        <v>69</v>
      </c>
    </row>
    <row r="53" spans="1:27" s="6" customFormat="1" ht="11.1" customHeight="1" x14ac:dyDescent="0.25">
      <c r="A53" s="48" t="s">
        <v>51</v>
      </c>
      <c r="B53" s="36">
        <f t="shared" si="1"/>
        <v>117</v>
      </c>
      <c r="C53" s="46">
        <v>5</v>
      </c>
      <c r="D53" s="46"/>
      <c r="E53" s="46">
        <v>5</v>
      </c>
      <c r="F53" s="34">
        <v>5</v>
      </c>
      <c r="G53" s="28">
        <v>5</v>
      </c>
      <c r="H53" s="28">
        <v>5</v>
      </c>
      <c r="I53" s="28"/>
      <c r="J53" s="28">
        <v>15</v>
      </c>
      <c r="K53" s="28">
        <v>15</v>
      </c>
      <c r="L53" s="32"/>
      <c r="M53" s="34"/>
      <c r="N53" s="28">
        <v>5</v>
      </c>
      <c r="O53" s="28">
        <v>6</v>
      </c>
      <c r="P53" s="32"/>
      <c r="Q53" s="28">
        <v>5</v>
      </c>
      <c r="R53" s="28">
        <v>5</v>
      </c>
      <c r="S53" s="28">
        <v>5</v>
      </c>
      <c r="T53" s="34">
        <v>5</v>
      </c>
      <c r="U53" s="28">
        <v>5</v>
      </c>
      <c r="V53" s="28">
        <v>5</v>
      </c>
      <c r="W53" s="28">
        <v>5</v>
      </c>
      <c r="X53" s="28">
        <v>11</v>
      </c>
      <c r="Y53" s="28"/>
      <c r="Z53" s="54">
        <v>5</v>
      </c>
      <c r="AA53" s="14">
        <v>2</v>
      </c>
    </row>
    <row r="54" spans="1:27" s="6" customFormat="1" ht="11.1" customHeight="1" x14ac:dyDescent="0.25">
      <c r="A54" s="48" t="s">
        <v>55</v>
      </c>
      <c r="B54" s="36">
        <f t="shared" si="1"/>
        <v>117</v>
      </c>
      <c r="C54" s="46">
        <v>5</v>
      </c>
      <c r="D54" s="46"/>
      <c r="E54" s="46">
        <v>10</v>
      </c>
      <c r="F54" s="34">
        <v>6</v>
      </c>
      <c r="G54" s="28"/>
      <c r="H54" s="28">
        <v>5</v>
      </c>
      <c r="I54" s="28">
        <v>5</v>
      </c>
      <c r="J54" s="28">
        <v>15</v>
      </c>
      <c r="K54" s="28">
        <v>5</v>
      </c>
      <c r="L54" s="32">
        <v>5</v>
      </c>
      <c r="M54" s="34"/>
      <c r="N54" s="28">
        <v>5</v>
      </c>
      <c r="O54" s="28">
        <v>5</v>
      </c>
      <c r="P54" s="32">
        <v>5</v>
      </c>
      <c r="Q54" s="28">
        <v>11</v>
      </c>
      <c r="R54" s="28">
        <v>5</v>
      </c>
      <c r="S54" s="28">
        <v>5</v>
      </c>
      <c r="T54" s="34"/>
      <c r="U54" s="28"/>
      <c r="V54" s="28">
        <v>5</v>
      </c>
      <c r="W54" s="28">
        <v>5</v>
      </c>
      <c r="X54" s="28">
        <v>5</v>
      </c>
      <c r="Y54" s="28">
        <v>5</v>
      </c>
      <c r="Z54" s="54">
        <v>5</v>
      </c>
      <c r="AA54" s="14">
        <v>59</v>
      </c>
    </row>
    <row r="55" spans="1:27" s="6" customFormat="1" ht="11.1" customHeight="1" x14ac:dyDescent="0.25">
      <c r="A55" s="48" t="s">
        <v>69</v>
      </c>
      <c r="B55" s="36">
        <f t="shared" si="1"/>
        <v>117</v>
      </c>
      <c r="C55" s="46">
        <v>5</v>
      </c>
      <c r="D55" s="46"/>
      <c r="E55" s="46">
        <v>14</v>
      </c>
      <c r="F55" s="34">
        <v>5</v>
      </c>
      <c r="G55" s="28">
        <v>5</v>
      </c>
      <c r="H55" s="28">
        <v>5</v>
      </c>
      <c r="I55" s="28"/>
      <c r="J55" s="28">
        <v>5</v>
      </c>
      <c r="K55" s="28">
        <v>15</v>
      </c>
      <c r="L55" s="32"/>
      <c r="M55" s="34"/>
      <c r="N55" s="28">
        <v>5</v>
      </c>
      <c r="O55" s="28"/>
      <c r="P55" s="32">
        <v>5</v>
      </c>
      <c r="Q55" s="28">
        <v>5</v>
      </c>
      <c r="R55" s="28">
        <v>5</v>
      </c>
      <c r="S55" s="28">
        <v>5</v>
      </c>
      <c r="T55" s="34"/>
      <c r="U55" s="28">
        <v>10</v>
      </c>
      <c r="V55" s="28">
        <v>5</v>
      </c>
      <c r="W55" s="28">
        <v>5</v>
      </c>
      <c r="X55" s="28">
        <v>8</v>
      </c>
      <c r="Y55" s="28">
        <v>5</v>
      </c>
      <c r="Z55" s="54">
        <v>5</v>
      </c>
      <c r="AA55" s="14">
        <v>22</v>
      </c>
    </row>
    <row r="56" spans="1:27" s="6" customFormat="1" ht="11.1" customHeight="1" x14ac:dyDescent="0.25">
      <c r="A56" s="48" t="s">
        <v>40</v>
      </c>
      <c r="B56" s="36">
        <f t="shared" si="1"/>
        <v>117</v>
      </c>
      <c r="C56" s="46">
        <v>5</v>
      </c>
      <c r="D56" s="46"/>
      <c r="E56" s="46">
        <v>11</v>
      </c>
      <c r="F56" s="34">
        <v>11</v>
      </c>
      <c r="G56" s="28">
        <v>14</v>
      </c>
      <c r="H56" s="28">
        <v>5</v>
      </c>
      <c r="I56" s="28"/>
      <c r="J56" s="28">
        <v>12</v>
      </c>
      <c r="K56" s="28"/>
      <c r="L56" s="32"/>
      <c r="M56" s="34">
        <v>5</v>
      </c>
      <c r="N56" s="28">
        <v>5</v>
      </c>
      <c r="O56" s="28">
        <v>5</v>
      </c>
      <c r="P56" s="32"/>
      <c r="Q56" s="28">
        <v>5</v>
      </c>
      <c r="R56" s="28">
        <v>5</v>
      </c>
      <c r="S56" s="28">
        <v>5</v>
      </c>
      <c r="T56" s="34"/>
      <c r="U56" s="28">
        <v>9</v>
      </c>
      <c r="V56" s="28">
        <v>5</v>
      </c>
      <c r="W56" s="28">
        <v>5</v>
      </c>
      <c r="X56" s="28">
        <v>5</v>
      </c>
      <c r="Y56" s="28"/>
      <c r="Z56" s="54">
        <v>5</v>
      </c>
      <c r="AA56" s="14">
        <v>63</v>
      </c>
    </row>
    <row r="57" spans="1:27" s="6" customFormat="1" ht="11.1" customHeight="1" x14ac:dyDescent="0.25">
      <c r="A57" s="48" t="s">
        <v>50</v>
      </c>
      <c r="B57" s="36">
        <f t="shared" si="1"/>
        <v>117</v>
      </c>
      <c r="C57" s="46">
        <v>5</v>
      </c>
      <c r="D57" s="46"/>
      <c r="E57" s="46">
        <v>8</v>
      </c>
      <c r="F57" s="34">
        <v>10</v>
      </c>
      <c r="G57" s="28">
        <v>5</v>
      </c>
      <c r="H57" s="28">
        <v>5</v>
      </c>
      <c r="I57" s="28"/>
      <c r="J57" s="28">
        <v>6</v>
      </c>
      <c r="K57" s="28">
        <v>5</v>
      </c>
      <c r="L57" s="32"/>
      <c r="M57" s="34">
        <v>5</v>
      </c>
      <c r="N57" s="28">
        <v>5</v>
      </c>
      <c r="O57" s="28">
        <v>5</v>
      </c>
      <c r="P57" s="32">
        <v>5</v>
      </c>
      <c r="Q57" s="28">
        <v>5</v>
      </c>
      <c r="R57" s="28">
        <v>5</v>
      </c>
      <c r="S57" s="28">
        <v>5</v>
      </c>
      <c r="T57" s="34">
        <v>10</v>
      </c>
      <c r="U57" s="28">
        <v>8</v>
      </c>
      <c r="V57" s="28">
        <v>5</v>
      </c>
      <c r="W57" s="28">
        <v>5</v>
      </c>
      <c r="X57" s="28">
        <v>5</v>
      </c>
      <c r="Y57" s="28"/>
      <c r="Z57" s="54">
        <v>5</v>
      </c>
      <c r="AA57" s="14">
        <v>82</v>
      </c>
    </row>
    <row r="58" spans="1:27" s="6" customFormat="1" ht="11.1" customHeight="1" x14ac:dyDescent="0.25">
      <c r="A58" s="48" t="s">
        <v>20</v>
      </c>
      <c r="B58" s="36">
        <f t="shared" si="1"/>
        <v>116</v>
      </c>
      <c r="C58" s="46">
        <v>5</v>
      </c>
      <c r="D58" s="46"/>
      <c r="E58" s="46"/>
      <c r="F58" s="34">
        <v>9</v>
      </c>
      <c r="G58" s="28"/>
      <c r="H58" s="28">
        <v>5</v>
      </c>
      <c r="I58" s="28"/>
      <c r="J58" s="28">
        <v>10</v>
      </c>
      <c r="K58" s="28">
        <v>10</v>
      </c>
      <c r="L58" s="32"/>
      <c r="M58" s="34"/>
      <c r="N58" s="28">
        <v>5</v>
      </c>
      <c r="O58" s="28">
        <v>13</v>
      </c>
      <c r="P58" s="32">
        <v>5</v>
      </c>
      <c r="Q58" s="28"/>
      <c r="R58" s="28">
        <v>5</v>
      </c>
      <c r="S58" s="28">
        <v>13</v>
      </c>
      <c r="T58" s="34">
        <v>13</v>
      </c>
      <c r="U58" s="28">
        <v>8</v>
      </c>
      <c r="V58" s="28">
        <v>5</v>
      </c>
      <c r="W58" s="28">
        <v>5</v>
      </c>
      <c r="X58" s="28">
        <v>5</v>
      </c>
      <c r="Y58" s="28"/>
      <c r="Z58" s="54"/>
      <c r="AA58" s="14">
        <v>17</v>
      </c>
    </row>
    <row r="59" spans="1:27" s="6" customFormat="1" ht="11.1" customHeight="1" x14ac:dyDescent="0.25">
      <c r="A59" s="48" t="s">
        <v>19</v>
      </c>
      <c r="B59" s="36">
        <f t="shared" si="1"/>
        <v>116</v>
      </c>
      <c r="C59" s="46">
        <v>5</v>
      </c>
      <c r="D59" s="46"/>
      <c r="E59" s="46">
        <v>10</v>
      </c>
      <c r="F59" s="34">
        <v>9</v>
      </c>
      <c r="G59" s="28"/>
      <c r="H59" s="28">
        <v>5</v>
      </c>
      <c r="I59" s="28"/>
      <c r="J59" s="28">
        <v>6</v>
      </c>
      <c r="K59" s="28">
        <v>5</v>
      </c>
      <c r="L59" s="32">
        <v>12</v>
      </c>
      <c r="M59" s="34">
        <v>5</v>
      </c>
      <c r="N59" s="28">
        <v>5</v>
      </c>
      <c r="O59" s="28">
        <v>5</v>
      </c>
      <c r="P59" s="32">
        <v>5</v>
      </c>
      <c r="Q59" s="28">
        <v>8</v>
      </c>
      <c r="R59" s="28"/>
      <c r="S59" s="28">
        <v>5</v>
      </c>
      <c r="T59" s="34">
        <v>11</v>
      </c>
      <c r="U59" s="28"/>
      <c r="V59" s="28">
        <v>5</v>
      </c>
      <c r="W59" s="28">
        <v>5</v>
      </c>
      <c r="X59" s="28">
        <v>5</v>
      </c>
      <c r="Y59" s="28">
        <v>5</v>
      </c>
      <c r="Z59" s="54"/>
      <c r="AA59" s="14">
        <v>43</v>
      </c>
    </row>
    <row r="60" spans="1:27" s="6" customFormat="1" ht="11.1" customHeight="1" x14ac:dyDescent="0.25">
      <c r="A60" s="48" t="s">
        <v>118</v>
      </c>
      <c r="B60" s="36">
        <f t="shared" si="1"/>
        <v>115</v>
      </c>
      <c r="C60" s="46">
        <v>5</v>
      </c>
      <c r="D60" s="46"/>
      <c r="E60" s="46"/>
      <c r="F60" s="34">
        <v>10</v>
      </c>
      <c r="G60" s="28"/>
      <c r="H60" s="28">
        <v>5</v>
      </c>
      <c r="I60" s="28"/>
      <c r="J60" s="28">
        <v>10</v>
      </c>
      <c r="K60" s="28">
        <v>5</v>
      </c>
      <c r="L60" s="32">
        <v>5</v>
      </c>
      <c r="M60" s="34"/>
      <c r="N60" s="28">
        <v>5</v>
      </c>
      <c r="O60" s="28">
        <v>13</v>
      </c>
      <c r="P60" s="32">
        <v>8</v>
      </c>
      <c r="Q60" s="28">
        <v>5</v>
      </c>
      <c r="R60" s="28">
        <v>5</v>
      </c>
      <c r="S60" s="28">
        <v>5</v>
      </c>
      <c r="T60" s="34">
        <v>5</v>
      </c>
      <c r="U60" s="28">
        <v>9</v>
      </c>
      <c r="V60" s="28">
        <v>5</v>
      </c>
      <c r="W60" s="28">
        <v>5</v>
      </c>
      <c r="X60" s="28">
        <v>5</v>
      </c>
      <c r="Y60" s="28"/>
      <c r="Z60" s="54">
        <v>5</v>
      </c>
      <c r="AA60" s="14">
        <v>84</v>
      </c>
    </row>
    <row r="61" spans="1:27" s="6" customFormat="1" ht="11.1" customHeight="1" x14ac:dyDescent="0.25">
      <c r="A61" s="48" t="s">
        <v>37</v>
      </c>
      <c r="B61" s="36">
        <f t="shared" si="1"/>
        <v>115</v>
      </c>
      <c r="C61" s="46">
        <v>5</v>
      </c>
      <c r="D61" s="46"/>
      <c r="E61" s="46">
        <v>14</v>
      </c>
      <c r="F61" s="34">
        <v>9</v>
      </c>
      <c r="G61" s="28">
        <v>5</v>
      </c>
      <c r="H61" s="28">
        <v>5</v>
      </c>
      <c r="I61" s="28"/>
      <c r="J61" s="28">
        <v>9</v>
      </c>
      <c r="K61" s="28">
        <v>5</v>
      </c>
      <c r="L61" s="32">
        <v>5</v>
      </c>
      <c r="M61" s="34">
        <v>5</v>
      </c>
      <c r="N61" s="28">
        <v>5</v>
      </c>
      <c r="O61" s="28">
        <v>13</v>
      </c>
      <c r="P61" s="32">
        <v>5</v>
      </c>
      <c r="Q61" s="28">
        <v>5</v>
      </c>
      <c r="R61" s="28">
        <v>5</v>
      </c>
      <c r="S61" s="28"/>
      <c r="T61" s="34">
        <v>5</v>
      </c>
      <c r="U61" s="28">
        <v>5</v>
      </c>
      <c r="V61" s="28">
        <v>5</v>
      </c>
      <c r="W61" s="28">
        <v>5</v>
      </c>
      <c r="X61" s="28"/>
      <c r="Y61" s="28"/>
      <c r="Z61" s="54"/>
      <c r="AA61" s="14">
        <v>57</v>
      </c>
    </row>
    <row r="62" spans="1:27" s="6" customFormat="1" ht="11.1" customHeight="1" x14ac:dyDescent="0.25">
      <c r="A62" s="48" t="s">
        <v>13</v>
      </c>
      <c r="B62" s="36">
        <f t="shared" si="1"/>
        <v>112</v>
      </c>
      <c r="C62" s="46">
        <v>5</v>
      </c>
      <c r="D62" s="46"/>
      <c r="E62" s="46">
        <v>14</v>
      </c>
      <c r="F62" s="34">
        <v>5</v>
      </c>
      <c r="G62" s="28"/>
      <c r="H62" s="28">
        <v>5</v>
      </c>
      <c r="I62" s="28"/>
      <c r="J62" s="28">
        <v>13</v>
      </c>
      <c r="K62" s="28">
        <v>5</v>
      </c>
      <c r="L62" s="32">
        <v>8</v>
      </c>
      <c r="M62" s="34">
        <v>5</v>
      </c>
      <c r="N62" s="28">
        <v>5</v>
      </c>
      <c r="O62" s="28">
        <v>5</v>
      </c>
      <c r="P62" s="32">
        <v>5</v>
      </c>
      <c r="Q62" s="28">
        <v>5</v>
      </c>
      <c r="R62" s="28">
        <v>5</v>
      </c>
      <c r="S62" s="28"/>
      <c r="T62" s="34">
        <v>7</v>
      </c>
      <c r="U62" s="28">
        <v>5</v>
      </c>
      <c r="V62" s="28">
        <v>5</v>
      </c>
      <c r="W62" s="28">
        <v>5</v>
      </c>
      <c r="X62" s="28">
        <v>5</v>
      </c>
      <c r="Y62" s="9"/>
      <c r="Z62" s="54"/>
      <c r="AA62" s="14">
        <v>88</v>
      </c>
    </row>
    <row r="63" spans="1:27" s="6" customFormat="1" ht="11.1" customHeight="1" x14ac:dyDescent="0.25">
      <c r="A63" s="49" t="s">
        <v>61</v>
      </c>
      <c r="B63" s="36">
        <f t="shared" si="1"/>
        <v>112</v>
      </c>
      <c r="C63" s="46">
        <v>5</v>
      </c>
      <c r="D63" s="46"/>
      <c r="E63" s="46">
        <v>5</v>
      </c>
      <c r="F63" s="34"/>
      <c r="G63" s="28">
        <v>5</v>
      </c>
      <c r="H63" s="28">
        <v>5</v>
      </c>
      <c r="I63" s="28"/>
      <c r="J63" s="28">
        <v>6</v>
      </c>
      <c r="K63" s="28">
        <v>5</v>
      </c>
      <c r="L63" s="32"/>
      <c r="M63" s="34">
        <v>5</v>
      </c>
      <c r="N63" s="28">
        <v>5</v>
      </c>
      <c r="O63" s="28">
        <v>5</v>
      </c>
      <c r="P63" s="32">
        <v>5</v>
      </c>
      <c r="Q63" s="28">
        <v>13</v>
      </c>
      <c r="R63" s="28"/>
      <c r="S63" s="28">
        <v>5</v>
      </c>
      <c r="T63" s="34">
        <v>10</v>
      </c>
      <c r="U63" s="28">
        <v>8</v>
      </c>
      <c r="V63" s="28">
        <v>5</v>
      </c>
      <c r="W63" s="28">
        <v>5</v>
      </c>
      <c r="X63" s="28">
        <v>5</v>
      </c>
      <c r="Y63" s="28">
        <v>5</v>
      </c>
      <c r="Z63" s="54">
        <v>5</v>
      </c>
      <c r="AA63" s="14">
        <v>19</v>
      </c>
    </row>
    <row r="64" spans="1:27" s="6" customFormat="1" ht="11.1" customHeight="1" x14ac:dyDescent="0.25">
      <c r="A64" s="48" t="s">
        <v>12</v>
      </c>
      <c r="B64" s="36">
        <f t="shared" si="1"/>
        <v>109</v>
      </c>
      <c r="C64" s="46">
        <v>5</v>
      </c>
      <c r="D64" s="46"/>
      <c r="E64" s="46">
        <v>11</v>
      </c>
      <c r="F64" s="34">
        <v>10</v>
      </c>
      <c r="G64" s="28"/>
      <c r="H64" s="28">
        <v>5</v>
      </c>
      <c r="I64" s="28"/>
      <c r="J64" s="28"/>
      <c r="K64" s="28">
        <v>5</v>
      </c>
      <c r="L64" s="32">
        <v>14</v>
      </c>
      <c r="M64" s="34">
        <v>5</v>
      </c>
      <c r="N64" s="28">
        <v>5</v>
      </c>
      <c r="O64" s="28">
        <v>5</v>
      </c>
      <c r="P64" s="32">
        <v>5</v>
      </c>
      <c r="Q64" s="28">
        <v>9</v>
      </c>
      <c r="R64" s="28"/>
      <c r="S64" s="28">
        <v>5</v>
      </c>
      <c r="T64" s="34"/>
      <c r="U64" s="28">
        <v>5</v>
      </c>
      <c r="V64" s="28">
        <v>5</v>
      </c>
      <c r="W64" s="28">
        <v>5</v>
      </c>
      <c r="X64" s="28">
        <v>5</v>
      </c>
      <c r="Y64" s="28">
        <v>5</v>
      </c>
      <c r="Z64" s="54"/>
      <c r="AA64" s="14">
        <v>8</v>
      </c>
    </row>
    <row r="65" spans="1:27" s="6" customFormat="1" ht="11.1" customHeight="1" x14ac:dyDescent="0.25">
      <c r="A65" s="48" t="s">
        <v>25</v>
      </c>
      <c r="B65" s="36">
        <f t="shared" si="1"/>
        <v>109</v>
      </c>
      <c r="C65" s="46">
        <v>5</v>
      </c>
      <c r="D65" s="46"/>
      <c r="E65" s="46">
        <v>10</v>
      </c>
      <c r="F65" s="34"/>
      <c r="G65" s="28">
        <v>5</v>
      </c>
      <c r="H65" s="28">
        <v>5</v>
      </c>
      <c r="I65" s="28"/>
      <c r="J65" s="28">
        <v>5</v>
      </c>
      <c r="K65" s="28">
        <v>5</v>
      </c>
      <c r="L65" s="32">
        <v>5</v>
      </c>
      <c r="M65" s="34"/>
      <c r="N65" s="28">
        <v>5</v>
      </c>
      <c r="O65" s="28">
        <v>8</v>
      </c>
      <c r="P65" s="32">
        <v>5</v>
      </c>
      <c r="Q65" s="28">
        <v>11</v>
      </c>
      <c r="R65" s="28">
        <v>5</v>
      </c>
      <c r="S65" s="28">
        <v>5</v>
      </c>
      <c r="T65" s="34"/>
      <c r="U65" s="28">
        <v>12</v>
      </c>
      <c r="V65" s="28">
        <v>5</v>
      </c>
      <c r="W65" s="28">
        <v>5</v>
      </c>
      <c r="X65" s="28"/>
      <c r="Y65" s="28"/>
      <c r="Z65" s="54">
        <v>8</v>
      </c>
      <c r="AA65" s="14">
        <v>79</v>
      </c>
    </row>
    <row r="66" spans="1:27" s="6" customFormat="1" ht="11.1" customHeight="1" x14ac:dyDescent="0.25">
      <c r="A66" s="48" t="s">
        <v>72</v>
      </c>
      <c r="B66" s="36">
        <f t="shared" si="1"/>
        <v>109</v>
      </c>
      <c r="C66" s="46">
        <v>5</v>
      </c>
      <c r="D66" s="46"/>
      <c r="E66" s="46">
        <v>6</v>
      </c>
      <c r="F66" s="34">
        <v>15</v>
      </c>
      <c r="G66" s="28">
        <v>10</v>
      </c>
      <c r="H66" s="28">
        <v>5</v>
      </c>
      <c r="I66" s="28"/>
      <c r="J66" s="28">
        <v>5</v>
      </c>
      <c r="K66" s="28">
        <v>5</v>
      </c>
      <c r="L66" s="32">
        <v>5</v>
      </c>
      <c r="M66" s="34">
        <v>5</v>
      </c>
      <c r="N66" s="28">
        <v>6</v>
      </c>
      <c r="O66" s="28">
        <v>7</v>
      </c>
      <c r="P66" s="32"/>
      <c r="Q66" s="28">
        <v>5</v>
      </c>
      <c r="R66" s="28">
        <v>5</v>
      </c>
      <c r="S66" s="28">
        <v>5</v>
      </c>
      <c r="T66" s="34">
        <v>5</v>
      </c>
      <c r="U66" s="28">
        <v>5</v>
      </c>
      <c r="V66" s="28">
        <v>5</v>
      </c>
      <c r="W66" s="28">
        <v>5</v>
      </c>
      <c r="X66" s="28"/>
      <c r="Y66" s="28"/>
      <c r="Z66" s="54"/>
      <c r="AA66" s="14">
        <v>76</v>
      </c>
    </row>
    <row r="67" spans="1:27" s="6" customFormat="1" ht="11.1" customHeight="1" x14ac:dyDescent="0.25">
      <c r="A67" s="48" t="s">
        <v>73</v>
      </c>
      <c r="B67" s="36">
        <f t="shared" si="1"/>
        <v>107</v>
      </c>
      <c r="C67" s="46">
        <v>5</v>
      </c>
      <c r="D67" s="46"/>
      <c r="E67" s="46">
        <v>12</v>
      </c>
      <c r="F67" s="34"/>
      <c r="G67" s="28"/>
      <c r="H67" s="28">
        <v>5</v>
      </c>
      <c r="I67" s="28"/>
      <c r="J67" s="28"/>
      <c r="K67" s="28">
        <v>5</v>
      </c>
      <c r="L67" s="32"/>
      <c r="M67" s="34">
        <v>5</v>
      </c>
      <c r="N67" s="28">
        <v>5</v>
      </c>
      <c r="O67" s="28">
        <v>11</v>
      </c>
      <c r="P67" s="32">
        <v>5</v>
      </c>
      <c r="Q67" s="28">
        <v>5</v>
      </c>
      <c r="R67" s="28">
        <v>5</v>
      </c>
      <c r="S67" s="28">
        <v>5</v>
      </c>
      <c r="T67" s="34">
        <v>14</v>
      </c>
      <c r="U67" s="28"/>
      <c r="V67" s="28">
        <v>5</v>
      </c>
      <c r="W67" s="28">
        <v>5</v>
      </c>
      <c r="X67" s="28">
        <v>5</v>
      </c>
      <c r="Y67" s="28">
        <v>5</v>
      </c>
      <c r="Z67" s="54">
        <v>5</v>
      </c>
      <c r="AA67" s="14">
        <v>55</v>
      </c>
    </row>
    <row r="68" spans="1:27" s="6" customFormat="1" ht="11.1" customHeight="1" x14ac:dyDescent="0.25">
      <c r="A68" s="48" t="s">
        <v>78</v>
      </c>
      <c r="B68" s="36">
        <f t="shared" si="1"/>
        <v>107</v>
      </c>
      <c r="C68" s="46">
        <v>5</v>
      </c>
      <c r="D68" s="46"/>
      <c r="E68" s="46"/>
      <c r="F68" s="34">
        <v>5</v>
      </c>
      <c r="G68" s="28">
        <v>5</v>
      </c>
      <c r="H68" s="28">
        <v>5</v>
      </c>
      <c r="I68" s="28"/>
      <c r="J68" s="28">
        <v>5</v>
      </c>
      <c r="K68" s="28">
        <v>5</v>
      </c>
      <c r="L68" s="32">
        <v>8</v>
      </c>
      <c r="M68" s="34"/>
      <c r="N68" s="28">
        <v>5</v>
      </c>
      <c r="O68" s="28">
        <v>5</v>
      </c>
      <c r="P68" s="32">
        <v>5</v>
      </c>
      <c r="Q68" s="28">
        <v>5</v>
      </c>
      <c r="R68" s="28">
        <v>5</v>
      </c>
      <c r="S68" s="28">
        <v>10</v>
      </c>
      <c r="T68" s="34"/>
      <c r="U68" s="28"/>
      <c r="V68" s="28">
        <v>5</v>
      </c>
      <c r="W68" s="28">
        <v>5</v>
      </c>
      <c r="X68" s="28">
        <v>5</v>
      </c>
      <c r="Y68" s="28">
        <v>5</v>
      </c>
      <c r="Z68" s="54">
        <v>14</v>
      </c>
      <c r="AA68" s="14">
        <v>21</v>
      </c>
    </row>
    <row r="69" spans="1:27" s="6" customFormat="1" ht="11.1" customHeight="1" x14ac:dyDescent="0.25">
      <c r="A69" s="48" t="s">
        <v>10</v>
      </c>
      <c r="B69" s="36">
        <f t="shared" ref="B69:B98" si="2">SUM(C69:Z69)</f>
        <v>106</v>
      </c>
      <c r="C69" s="46">
        <v>5</v>
      </c>
      <c r="D69" s="46"/>
      <c r="E69" s="46">
        <v>11</v>
      </c>
      <c r="F69" s="34">
        <v>8</v>
      </c>
      <c r="G69" s="28"/>
      <c r="H69" s="28">
        <v>5</v>
      </c>
      <c r="I69" s="28"/>
      <c r="J69" s="28"/>
      <c r="K69" s="28">
        <v>5</v>
      </c>
      <c r="L69" s="32">
        <v>5</v>
      </c>
      <c r="M69" s="34"/>
      <c r="N69" s="28">
        <v>5</v>
      </c>
      <c r="O69" s="28">
        <v>13</v>
      </c>
      <c r="P69" s="32">
        <v>5</v>
      </c>
      <c r="Q69" s="28">
        <v>5</v>
      </c>
      <c r="R69" s="28">
        <v>5</v>
      </c>
      <c r="S69" s="28">
        <v>5</v>
      </c>
      <c r="T69" s="34"/>
      <c r="U69" s="28">
        <v>8</v>
      </c>
      <c r="V69" s="28">
        <v>5</v>
      </c>
      <c r="W69" s="28">
        <v>5</v>
      </c>
      <c r="X69" s="28">
        <v>5</v>
      </c>
      <c r="Y69" s="28"/>
      <c r="Z69" s="54">
        <v>6</v>
      </c>
      <c r="AA69" s="14">
        <v>61</v>
      </c>
    </row>
    <row r="70" spans="1:27" s="6" customFormat="1" ht="11.1" customHeight="1" x14ac:dyDescent="0.25">
      <c r="A70" s="48" t="s">
        <v>57</v>
      </c>
      <c r="B70" s="36">
        <f t="shared" si="2"/>
        <v>105</v>
      </c>
      <c r="C70" s="46">
        <v>5</v>
      </c>
      <c r="D70" s="46">
        <v>5</v>
      </c>
      <c r="E70" s="46">
        <v>13</v>
      </c>
      <c r="F70" s="34">
        <v>9</v>
      </c>
      <c r="G70" s="28"/>
      <c r="H70" s="28">
        <v>5</v>
      </c>
      <c r="I70" s="28"/>
      <c r="J70" s="28">
        <v>11</v>
      </c>
      <c r="K70" s="28">
        <v>5</v>
      </c>
      <c r="L70" s="32"/>
      <c r="M70" s="34"/>
      <c r="N70" s="28">
        <v>5</v>
      </c>
      <c r="O70" s="28">
        <v>7</v>
      </c>
      <c r="P70" s="32">
        <v>5</v>
      </c>
      <c r="Q70" s="28">
        <v>5</v>
      </c>
      <c r="R70" s="28">
        <v>5</v>
      </c>
      <c r="S70" s="28">
        <v>5</v>
      </c>
      <c r="T70" s="34"/>
      <c r="U70" s="28">
        <v>5</v>
      </c>
      <c r="V70" s="28">
        <v>5</v>
      </c>
      <c r="W70" s="28">
        <v>5</v>
      </c>
      <c r="X70" s="28">
        <v>5</v>
      </c>
      <c r="Y70" s="28"/>
      <c r="Z70" s="54"/>
      <c r="AA70" s="14">
        <v>73</v>
      </c>
    </row>
    <row r="71" spans="1:27" s="6" customFormat="1" ht="11.1" customHeight="1" x14ac:dyDescent="0.25">
      <c r="A71" s="48" t="s">
        <v>9</v>
      </c>
      <c r="B71" s="36">
        <f t="shared" si="2"/>
        <v>105</v>
      </c>
      <c r="C71" s="46">
        <v>5</v>
      </c>
      <c r="D71" s="46"/>
      <c r="E71" s="46">
        <v>5</v>
      </c>
      <c r="F71" s="34"/>
      <c r="G71" s="28">
        <v>5</v>
      </c>
      <c r="H71" s="28">
        <v>12</v>
      </c>
      <c r="I71" s="28"/>
      <c r="J71" s="28">
        <v>5</v>
      </c>
      <c r="K71" s="28">
        <v>5</v>
      </c>
      <c r="L71" s="32">
        <v>8</v>
      </c>
      <c r="M71" s="34">
        <v>5</v>
      </c>
      <c r="N71" s="28"/>
      <c r="O71" s="28">
        <v>6</v>
      </c>
      <c r="P71" s="32">
        <v>5</v>
      </c>
      <c r="Q71" s="28">
        <v>5</v>
      </c>
      <c r="R71" s="28"/>
      <c r="S71" s="28">
        <v>5</v>
      </c>
      <c r="T71" s="34"/>
      <c r="U71" s="28">
        <v>5</v>
      </c>
      <c r="V71" s="28">
        <v>5</v>
      </c>
      <c r="W71" s="28">
        <v>5</v>
      </c>
      <c r="X71" s="28">
        <v>9</v>
      </c>
      <c r="Y71" s="28">
        <v>5</v>
      </c>
      <c r="Z71" s="54">
        <v>5</v>
      </c>
      <c r="AA71" s="14">
        <v>46</v>
      </c>
    </row>
    <row r="72" spans="1:27" s="6" customFormat="1" ht="11.1" customHeight="1" x14ac:dyDescent="0.25">
      <c r="A72" s="48" t="s">
        <v>104</v>
      </c>
      <c r="B72" s="36">
        <f t="shared" si="2"/>
        <v>105</v>
      </c>
      <c r="C72" s="46">
        <v>14</v>
      </c>
      <c r="D72" s="46"/>
      <c r="E72" s="46">
        <v>5</v>
      </c>
      <c r="F72" s="34"/>
      <c r="G72" s="28">
        <v>7</v>
      </c>
      <c r="H72" s="28"/>
      <c r="I72" s="28"/>
      <c r="J72" s="28">
        <v>12</v>
      </c>
      <c r="K72" s="28">
        <v>6</v>
      </c>
      <c r="L72" s="32"/>
      <c r="M72" s="34"/>
      <c r="N72" s="28">
        <v>15</v>
      </c>
      <c r="O72" s="28">
        <v>11</v>
      </c>
      <c r="P72" s="32">
        <v>5</v>
      </c>
      <c r="Q72" s="28">
        <v>5</v>
      </c>
      <c r="R72" s="28"/>
      <c r="S72" s="28">
        <v>5</v>
      </c>
      <c r="T72" s="34"/>
      <c r="U72" s="28">
        <v>5</v>
      </c>
      <c r="V72" s="28">
        <v>5</v>
      </c>
      <c r="W72" s="28"/>
      <c r="X72" s="28">
        <v>5</v>
      </c>
      <c r="Y72" s="28">
        <v>5</v>
      </c>
      <c r="Z72" s="54"/>
      <c r="AA72" s="14">
        <v>52</v>
      </c>
    </row>
    <row r="73" spans="1:27" s="6" customFormat="1" ht="11.1" customHeight="1" x14ac:dyDescent="0.25">
      <c r="A73" s="48" t="s">
        <v>117</v>
      </c>
      <c r="B73" s="36">
        <f t="shared" si="2"/>
        <v>104</v>
      </c>
      <c r="C73" s="46"/>
      <c r="D73" s="46"/>
      <c r="E73" s="46">
        <v>5</v>
      </c>
      <c r="F73" s="34">
        <v>5</v>
      </c>
      <c r="G73" s="28">
        <v>5</v>
      </c>
      <c r="H73" s="28"/>
      <c r="I73" s="28"/>
      <c r="J73" s="28"/>
      <c r="K73" s="28">
        <v>5</v>
      </c>
      <c r="L73" s="32"/>
      <c r="M73" s="34">
        <v>5</v>
      </c>
      <c r="N73" s="28">
        <v>5</v>
      </c>
      <c r="O73" s="28">
        <v>10</v>
      </c>
      <c r="P73" s="32">
        <v>5</v>
      </c>
      <c r="Q73" s="28">
        <v>11</v>
      </c>
      <c r="R73" s="28">
        <v>5</v>
      </c>
      <c r="S73" s="28">
        <v>5</v>
      </c>
      <c r="T73" s="34"/>
      <c r="U73" s="28">
        <v>15</v>
      </c>
      <c r="V73" s="28">
        <v>5</v>
      </c>
      <c r="W73" s="28">
        <v>5</v>
      </c>
      <c r="X73" s="28">
        <v>8</v>
      </c>
      <c r="Y73" s="28">
        <v>5</v>
      </c>
      <c r="Z73" s="54"/>
      <c r="AA73" s="14">
        <v>83</v>
      </c>
    </row>
    <row r="74" spans="1:27" s="6" customFormat="1" ht="11.1" customHeight="1" x14ac:dyDescent="0.25">
      <c r="A74" s="48" t="s">
        <v>85</v>
      </c>
      <c r="B74" s="36">
        <f t="shared" si="2"/>
        <v>104</v>
      </c>
      <c r="C74" s="46">
        <v>5</v>
      </c>
      <c r="D74" s="46"/>
      <c r="E74" s="46">
        <v>11</v>
      </c>
      <c r="F74" s="34">
        <v>5</v>
      </c>
      <c r="G74" s="28"/>
      <c r="H74" s="28">
        <v>5</v>
      </c>
      <c r="I74" s="28"/>
      <c r="J74" s="28">
        <v>7</v>
      </c>
      <c r="K74" s="28">
        <v>5</v>
      </c>
      <c r="L74" s="32">
        <v>5</v>
      </c>
      <c r="M74" s="34">
        <v>5</v>
      </c>
      <c r="N74" s="28"/>
      <c r="O74" s="28">
        <v>7</v>
      </c>
      <c r="P74" s="32">
        <v>5</v>
      </c>
      <c r="Q74" s="28">
        <v>5</v>
      </c>
      <c r="R74" s="28"/>
      <c r="S74" s="28">
        <v>5</v>
      </c>
      <c r="T74" s="34"/>
      <c r="U74" s="28">
        <v>9</v>
      </c>
      <c r="V74" s="28">
        <v>5</v>
      </c>
      <c r="W74" s="28">
        <v>5</v>
      </c>
      <c r="X74" s="28">
        <v>5</v>
      </c>
      <c r="Y74" s="28">
        <v>5</v>
      </c>
      <c r="Z74" s="54">
        <v>5</v>
      </c>
      <c r="AA74" s="14">
        <v>74</v>
      </c>
    </row>
    <row r="75" spans="1:27" s="6" customFormat="1" ht="11.1" customHeight="1" x14ac:dyDescent="0.25">
      <c r="A75" s="48" t="s">
        <v>59</v>
      </c>
      <c r="B75" s="36">
        <f t="shared" si="2"/>
        <v>103</v>
      </c>
      <c r="C75" s="46">
        <v>5</v>
      </c>
      <c r="D75" s="46"/>
      <c r="E75" s="46"/>
      <c r="F75" s="34"/>
      <c r="G75" s="28">
        <v>5</v>
      </c>
      <c r="H75" s="28">
        <v>5</v>
      </c>
      <c r="I75" s="28"/>
      <c r="J75" s="28">
        <v>7</v>
      </c>
      <c r="K75" s="28">
        <v>5</v>
      </c>
      <c r="L75" s="32"/>
      <c r="M75" s="34">
        <v>5</v>
      </c>
      <c r="N75" s="28">
        <v>5</v>
      </c>
      <c r="O75" s="28">
        <v>5</v>
      </c>
      <c r="P75" s="32">
        <v>5</v>
      </c>
      <c r="Q75" s="28">
        <v>8</v>
      </c>
      <c r="R75" s="28">
        <v>5</v>
      </c>
      <c r="S75" s="28">
        <v>5</v>
      </c>
      <c r="T75" s="34">
        <v>9</v>
      </c>
      <c r="U75" s="28">
        <v>14</v>
      </c>
      <c r="V75" s="28">
        <v>5</v>
      </c>
      <c r="W75" s="28">
        <v>5</v>
      </c>
      <c r="X75" s="28"/>
      <c r="Y75" s="28"/>
      <c r="Z75" s="54">
        <v>5</v>
      </c>
      <c r="AA75" s="14">
        <v>36</v>
      </c>
    </row>
    <row r="76" spans="1:27" s="6" customFormat="1" ht="11.1" customHeight="1" x14ac:dyDescent="0.25">
      <c r="A76" s="48" t="s">
        <v>21</v>
      </c>
      <c r="B76" s="36">
        <f t="shared" si="2"/>
        <v>103</v>
      </c>
      <c r="C76" s="46">
        <v>5</v>
      </c>
      <c r="D76" s="46"/>
      <c r="E76" s="46">
        <v>5</v>
      </c>
      <c r="F76" s="34">
        <v>5</v>
      </c>
      <c r="G76" s="28">
        <v>5</v>
      </c>
      <c r="H76" s="28">
        <v>5</v>
      </c>
      <c r="I76" s="28"/>
      <c r="J76" s="28">
        <v>8</v>
      </c>
      <c r="K76" s="28">
        <v>5</v>
      </c>
      <c r="L76" s="32">
        <v>5</v>
      </c>
      <c r="M76" s="34">
        <v>5</v>
      </c>
      <c r="N76" s="28">
        <v>5</v>
      </c>
      <c r="O76" s="28">
        <v>5</v>
      </c>
      <c r="P76" s="32">
        <v>5</v>
      </c>
      <c r="Q76" s="28">
        <v>5</v>
      </c>
      <c r="R76" s="28">
        <v>5</v>
      </c>
      <c r="S76" s="28">
        <v>5</v>
      </c>
      <c r="T76" s="34">
        <v>5</v>
      </c>
      <c r="U76" s="28"/>
      <c r="V76" s="28">
        <v>5</v>
      </c>
      <c r="W76" s="28">
        <v>5</v>
      </c>
      <c r="X76" s="28">
        <v>5</v>
      </c>
      <c r="Y76" s="9"/>
      <c r="Z76" s="54">
        <v>5</v>
      </c>
      <c r="AA76" s="14">
        <v>91</v>
      </c>
    </row>
    <row r="77" spans="1:27" s="6" customFormat="1" ht="11.1" customHeight="1" x14ac:dyDescent="0.25">
      <c r="A77" s="48" t="s">
        <v>29</v>
      </c>
      <c r="B77" s="36">
        <f t="shared" si="2"/>
        <v>101</v>
      </c>
      <c r="C77" s="46">
        <v>5</v>
      </c>
      <c r="D77" s="46"/>
      <c r="E77" s="46"/>
      <c r="F77" s="34"/>
      <c r="G77" s="28">
        <v>5</v>
      </c>
      <c r="H77" s="28">
        <v>5</v>
      </c>
      <c r="I77" s="28"/>
      <c r="J77" s="28">
        <v>12</v>
      </c>
      <c r="K77" s="28">
        <v>5</v>
      </c>
      <c r="L77" s="32">
        <v>13</v>
      </c>
      <c r="M77" s="34">
        <v>5</v>
      </c>
      <c r="N77" s="28">
        <v>5</v>
      </c>
      <c r="O77" s="28">
        <v>5</v>
      </c>
      <c r="P77" s="32"/>
      <c r="Q77" s="28">
        <v>5</v>
      </c>
      <c r="R77" s="28">
        <v>5</v>
      </c>
      <c r="S77" s="28">
        <v>5</v>
      </c>
      <c r="T77" s="34"/>
      <c r="U77" s="28">
        <v>6</v>
      </c>
      <c r="V77" s="28">
        <v>5</v>
      </c>
      <c r="W77" s="28">
        <v>5</v>
      </c>
      <c r="X77" s="28">
        <v>5</v>
      </c>
      <c r="Y77" s="28"/>
      <c r="Z77" s="54">
        <v>5</v>
      </c>
      <c r="AA77" s="14">
        <v>51</v>
      </c>
    </row>
    <row r="78" spans="1:27" s="6" customFormat="1" ht="11.1" customHeight="1" x14ac:dyDescent="0.25">
      <c r="A78" s="48" t="s">
        <v>115</v>
      </c>
      <c r="B78" s="36">
        <f t="shared" si="2"/>
        <v>100</v>
      </c>
      <c r="C78" s="46">
        <v>5</v>
      </c>
      <c r="D78" s="46"/>
      <c r="E78" s="46">
        <v>5</v>
      </c>
      <c r="F78" s="34">
        <v>5</v>
      </c>
      <c r="G78" s="28">
        <v>15</v>
      </c>
      <c r="H78" s="28"/>
      <c r="I78" s="28">
        <v>5</v>
      </c>
      <c r="J78" s="28"/>
      <c r="K78" s="28">
        <v>5</v>
      </c>
      <c r="L78" s="32">
        <v>5</v>
      </c>
      <c r="M78" s="34"/>
      <c r="N78" s="28">
        <v>5</v>
      </c>
      <c r="O78" s="28">
        <v>5</v>
      </c>
      <c r="P78" s="32">
        <v>5</v>
      </c>
      <c r="Q78" s="28">
        <v>5</v>
      </c>
      <c r="R78" s="28">
        <v>5</v>
      </c>
      <c r="S78" s="28">
        <v>5</v>
      </c>
      <c r="T78" s="34">
        <v>5</v>
      </c>
      <c r="U78" s="28">
        <v>5</v>
      </c>
      <c r="V78" s="28">
        <v>5</v>
      </c>
      <c r="W78" s="28">
        <v>5</v>
      </c>
      <c r="X78" s="28"/>
      <c r="Y78" s="28">
        <v>5</v>
      </c>
      <c r="Z78" s="54"/>
      <c r="AA78" s="14">
        <v>80</v>
      </c>
    </row>
    <row r="79" spans="1:27" s="6" customFormat="1" ht="11.1" customHeight="1" x14ac:dyDescent="0.25">
      <c r="A79" s="48" t="s">
        <v>17</v>
      </c>
      <c r="B79" s="36">
        <f t="shared" si="2"/>
        <v>99</v>
      </c>
      <c r="C79" s="46">
        <v>5</v>
      </c>
      <c r="D79" s="46"/>
      <c r="E79" s="46"/>
      <c r="F79" s="34"/>
      <c r="G79" s="28">
        <v>9</v>
      </c>
      <c r="H79" s="28">
        <v>5</v>
      </c>
      <c r="I79" s="28"/>
      <c r="J79" s="28"/>
      <c r="K79" s="28">
        <v>5</v>
      </c>
      <c r="L79" s="32"/>
      <c r="M79" s="34">
        <v>5</v>
      </c>
      <c r="N79" s="28">
        <v>5</v>
      </c>
      <c r="O79" s="28">
        <v>12</v>
      </c>
      <c r="P79" s="32">
        <v>5</v>
      </c>
      <c r="Q79" s="28">
        <v>5</v>
      </c>
      <c r="R79" s="28">
        <v>5</v>
      </c>
      <c r="S79" s="28">
        <v>5</v>
      </c>
      <c r="T79" s="34">
        <v>7</v>
      </c>
      <c r="U79" s="28">
        <v>6</v>
      </c>
      <c r="V79" s="28">
        <v>5</v>
      </c>
      <c r="W79" s="28">
        <v>5</v>
      </c>
      <c r="X79" s="28">
        <v>5</v>
      </c>
      <c r="Y79" s="28">
        <v>5</v>
      </c>
      <c r="Z79" s="54"/>
      <c r="AA79" s="14">
        <v>62</v>
      </c>
    </row>
    <row r="80" spans="1:27" s="6" customFormat="1" ht="11.1" customHeight="1" x14ac:dyDescent="0.25">
      <c r="A80" s="48" t="s">
        <v>84</v>
      </c>
      <c r="B80" s="36">
        <f t="shared" si="2"/>
        <v>98</v>
      </c>
      <c r="C80" s="46"/>
      <c r="D80" s="46"/>
      <c r="E80" s="46">
        <v>5</v>
      </c>
      <c r="F80" s="34"/>
      <c r="G80" s="28">
        <v>5</v>
      </c>
      <c r="H80" s="28"/>
      <c r="I80" s="28"/>
      <c r="J80" s="28">
        <v>8</v>
      </c>
      <c r="K80" s="28">
        <v>5</v>
      </c>
      <c r="L80" s="32">
        <v>15</v>
      </c>
      <c r="M80" s="34">
        <v>5</v>
      </c>
      <c r="N80" s="28">
        <v>5</v>
      </c>
      <c r="O80" s="28">
        <v>13</v>
      </c>
      <c r="P80" s="32">
        <v>5</v>
      </c>
      <c r="Q80" s="28">
        <v>5</v>
      </c>
      <c r="R80" s="28">
        <v>5</v>
      </c>
      <c r="S80" s="28"/>
      <c r="T80" s="34"/>
      <c r="U80" s="28">
        <v>12</v>
      </c>
      <c r="V80" s="28">
        <v>5</v>
      </c>
      <c r="W80" s="28">
        <v>5</v>
      </c>
      <c r="X80" s="28"/>
      <c r="Y80" s="28"/>
      <c r="Z80" s="54"/>
      <c r="AA80" s="14">
        <v>64</v>
      </c>
    </row>
    <row r="81" spans="1:27" s="6" customFormat="1" ht="11.1" customHeight="1" x14ac:dyDescent="0.25">
      <c r="A81" s="48" t="s">
        <v>68</v>
      </c>
      <c r="B81" s="36">
        <f t="shared" si="2"/>
        <v>96</v>
      </c>
      <c r="C81" s="46">
        <v>5</v>
      </c>
      <c r="D81" s="46"/>
      <c r="E81" s="46">
        <v>10</v>
      </c>
      <c r="F81" s="34">
        <v>11</v>
      </c>
      <c r="G81" s="28"/>
      <c r="H81" s="28">
        <v>5</v>
      </c>
      <c r="I81" s="28"/>
      <c r="J81" s="28">
        <v>5</v>
      </c>
      <c r="K81" s="28">
        <v>5</v>
      </c>
      <c r="L81" s="32">
        <v>5</v>
      </c>
      <c r="M81" s="34">
        <v>5</v>
      </c>
      <c r="N81" s="28">
        <v>5</v>
      </c>
      <c r="O81" s="28">
        <v>5</v>
      </c>
      <c r="P81" s="32">
        <v>5</v>
      </c>
      <c r="Q81" s="28">
        <v>5</v>
      </c>
      <c r="R81" s="28">
        <v>5</v>
      </c>
      <c r="S81" s="28">
        <v>5</v>
      </c>
      <c r="T81" s="34"/>
      <c r="U81" s="28"/>
      <c r="V81" s="28">
        <v>5</v>
      </c>
      <c r="W81" s="28">
        <v>5</v>
      </c>
      <c r="X81" s="28">
        <v>5</v>
      </c>
      <c r="Y81" s="28"/>
      <c r="Z81" s="54"/>
      <c r="AA81" s="14">
        <v>78</v>
      </c>
    </row>
    <row r="82" spans="1:27" s="6" customFormat="1" ht="11.1" customHeight="1" x14ac:dyDescent="0.25">
      <c r="A82" s="48" t="s">
        <v>120</v>
      </c>
      <c r="B82" s="36">
        <f t="shared" si="2"/>
        <v>96</v>
      </c>
      <c r="C82" s="46">
        <v>5</v>
      </c>
      <c r="D82" s="46"/>
      <c r="E82" s="46"/>
      <c r="F82" s="34"/>
      <c r="G82" s="28"/>
      <c r="H82" s="28">
        <v>5</v>
      </c>
      <c r="I82" s="28">
        <v>6</v>
      </c>
      <c r="J82" s="28">
        <v>5</v>
      </c>
      <c r="K82" s="28">
        <v>5</v>
      </c>
      <c r="L82" s="32">
        <v>5</v>
      </c>
      <c r="M82" s="34">
        <v>5</v>
      </c>
      <c r="N82" s="28">
        <v>5</v>
      </c>
      <c r="O82" s="28">
        <v>5</v>
      </c>
      <c r="P82" s="32">
        <v>5</v>
      </c>
      <c r="Q82" s="28">
        <v>5</v>
      </c>
      <c r="R82" s="9"/>
      <c r="S82" s="28">
        <v>5</v>
      </c>
      <c r="T82" s="34">
        <v>10</v>
      </c>
      <c r="U82" s="28"/>
      <c r="V82" s="28">
        <v>5</v>
      </c>
      <c r="W82" s="28">
        <v>5</v>
      </c>
      <c r="X82" s="28">
        <v>10</v>
      </c>
      <c r="Y82" s="9"/>
      <c r="Z82" s="54">
        <v>5</v>
      </c>
      <c r="AA82" s="14">
        <v>93</v>
      </c>
    </row>
    <row r="83" spans="1:27" s="6" customFormat="1" ht="11.1" customHeight="1" x14ac:dyDescent="0.25">
      <c r="A83" s="48" t="s">
        <v>76</v>
      </c>
      <c r="B83" s="36">
        <f t="shared" si="2"/>
        <v>94</v>
      </c>
      <c r="C83" s="46">
        <v>5</v>
      </c>
      <c r="D83" s="46">
        <v>5</v>
      </c>
      <c r="E83" s="46">
        <v>5</v>
      </c>
      <c r="F83" s="34"/>
      <c r="G83" s="28">
        <v>5</v>
      </c>
      <c r="H83" s="28">
        <v>5</v>
      </c>
      <c r="I83" s="28"/>
      <c r="J83" s="28"/>
      <c r="K83" s="28">
        <v>5</v>
      </c>
      <c r="L83" s="32"/>
      <c r="M83" s="34"/>
      <c r="N83" s="28">
        <v>5</v>
      </c>
      <c r="O83" s="28">
        <v>5</v>
      </c>
      <c r="P83" s="32">
        <v>5</v>
      </c>
      <c r="Q83" s="28">
        <v>14</v>
      </c>
      <c r="R83" s="28"/>
      <c r="S83" s="28">
        <v>5</v>
      </c>
      <c r="T83" s="34">
        <v>5</v>
      </c>
      <c r="U83" s="28">
        <v>5</v>
      </c>
      <c r="V83" s="28">
        <v>5</v>
      </c>
      <c r="W83" s="28">
        <v>5</v>
      </c>
      <c r="X83" s="28">
        <v>5</v>
      </c>
      <c r="Y83" s="28"/>
      <c r="Z83" s="54">
        <v>5</v>
      </c>
      <c r="AA83" s="14">
        <v>40</v>
      </c>
    </row>
    <row r="84" spans="1:27" s="6" customFormat="1" ht="11.1" customHeight="1" x14ac:dyDescent="0.25">
      <c r="A84" s="48" t="s">
        <v>24</v>
      </c>
      <c r="B84" s="36">
        <f t="shared" si="2"/>
        <v>90</v>
      </c>
      <c r="C84" s="46">
        <v>5</v>
      </c>
      <c r="D84" s="46"/>
      <c r="E84" s="46"/>
      <c r="F84" s="34"/>
      <c r="G84" s="28"/>
      <c r="H84" s="28">
        <v>5</v>
      </c>
      <c r="I84" s="28"/>
      <c r="J84" s="28">
        <v>5</v>
      </c>
      <c r="K84" s="28">
        <v>5</v>
      </c>
      <c r="L84" s="32">
        <v>5</v>
      </c>
      <c r="M84" s="34"/>
      <c r="N84" s="28">
        <v>5</v>
      </c>
      <c r="O84" s="28">
        <v>8</v>
      </c>
      <c r="P84" s="32">
        <v>5</v>
      </c>
      <c r="Q84" s="28"/>
      <c r="R84" s="28">
        <v>5</v>
      </c>
      <c r="S84" s="28"/>
      <c r="T84" s="34">
        <v>15</v>
      </c>
      <c r="U84" s="28">
        <v>12</v>
      </c>
      <c r="V84" s="28">
        <v>5</v>
      </c>
      <c r="W84" s="28"/>
      <c r="X84" s="28">
        <v>5</v>
      </c>
      <c r="Y84" s="28">
        <v>5</v>
      </c>
      <c r="Z84" s="54"/>
      <c r="AA84" s="14">
        <v>34</v>
      </c>
    </row>
    <row r="85" spans="1:27" s="6" customFormat="1" ht="11.1" customHeight="1" x14ac:dyDescent="0.25">
      <c r="A85" s="48" t="s">
        <v>16</v>
      </c>
      <c r="B85" s="36">
        <f t="shared" si="2"/>
        <v>88</v>
      </c>
      <c r="C85" s="46">
        <v>5</v>
      </c>
      <c r="D85" s="46"/>
      <c r="E85" s="46"/>
      <c r="F85" s="34"/>
      <c r="G85" s="28">
        <v>5</v>
      </c>
      <c r="H85" s="28">
        <v>5</v>
      </c>
      <c r="I85" s="28"/>
      <c r="J85" s="28">
        <v>13</v>
      </c>
      <c r="K85" s="28">
        <v>5</v>
      </c>
      <c r="L85" s="32">
        <v>5</v>
      </c>
      <c r="M85" s="34"/>
      <c r="N85" s="28"/>
      <c r="O85" s="28">
        <v>5</v>
      </c>
      <c r="P85" s="32">
        <v>5</v>
      </c>
      <c r="Q85" s="28">
        <v>5</v>
      </c>
      <c r="R85" s="28">
        <v>5</v>
      </c>
      <c r="S85" s="28">
        <v>5</v>
      </c>
      <c r="T85" s="34"/>
      <c r="U85" s="28"/>
      <c r="V85" s="28">
        <v>5</v>
      </c>
      <c r="W85" s="28">
        <v>5</v>
      </c>
      <c r="X85" s="28">
        <v>5</v>
      </c>
      <c r="Y85" s="28">
        <v>5</v>
      </c>
      <c r="Z85" s="54">
        <v>5</v>
      </c>
      <c r="AA85" s="14">
        <v>50</v>
      </c>
    </row>
    <row r="86" spans="1:27" s="6" customFormat="1" ht="11.1" customHeight="1" x14ac:dyDescent="0.25">
      <c r="A86" s="48" t="s">
        <v>31</v>
      </c>
      <c r="B86" s="36">
        <f t="shared" si="2"/>
        <v>87</v>
      </c>
      <c r="C86" s="46">
        <v>5</v>
      </c>
      <c r="D86" s="46"/>
      <c r="E86" s="46"/>
      <c r="F86" s="34">
        <v>5</v>
      </c>
      <c r="G86" s="28"/>
      <c r="H86" s="28">
        <v>5</v>
      </c>
      <c r="I86" s="28"/>
      <c r="J86" s="28">
        <v>9</v>
      </c>
      <c r="K86" s="28">
        <v>5</v>
      </c>
      <c r="L86" s="32"/>
      <c r="M86" s="34">
        <v>5</v>
      </c>
      <c r="N86" s="28">
        <v>5</v>
      </c>
      <c r="O86" s="28">
        <v>5</v>
      </c>
      <c r="P86" s="32">
        <v>5</v>
      </c>
      <c r="Q86" s="28">
        <v>5</v>
      </c>
      <c r="R86" s="28">
        <v>5</v>
      </c>
      <c r="S86" s="28"/>
      <c r="T86" s="34">
        <v>13</v>
      </c>
      <c r="U86" s="28">
        <v>5</v>
      </c>
      <c r="V86" s="28">
        <v>5</v>
      </c>
      <c r="W86" s="28">
        <v>5</v>
      </c>
      <c r="X86" s="28"/>
      <c r="Y86" s="28"/>
      <c r="Z86" s="54"/>
      <c r="AA86" s="14">
        <v>68</v>
      </c>
    </row>
    <row r="87" spans="1:27" s="6" customFormat="1" ht="11.1" customHeight="1" x14ac:dyDescent="0.25">
      <c r="A87" s="48" t="s">
        <v>7</v>
      </c>
      <c r="B87" s="36">
        <f t="shared" si="2"/>
        <v>85</v>
      </c>
      <c r="C87" s="46">
        <v>5</v>
      </c>
      <c r="D87" s="46"/>
      <c r="E87" s="46">
        <v>12</v>
      </c>
      <c r="F87" s="34"/>
      <c r="G87" s="28">
        <v>6</v>
      </c>
      <c r="H87" s="28">
        <v>5</v>
      </c>
      <c r="I87" s="28"/>
      <c r="J87" s="28"/>
      <c r="K87" s="28">
        <v>5</v>
      </c>
      <c r="L87" s="32"/>
      <c r="M87" s="34">
        <v>5</v>
      </c>
      <c r="N87" s="28"/>
      <c r="O87" s="28"/>
      <c r="P87" s="32">
        <v>5</v>
      </c>
      <c r="Q87" s="28">
        <v>8</v>
      </c>
      <c r="R87" s="28"/>
      <c r="S87" s="28"/>
      <c r="T87" s="34">
        <v>5</v>
      </c>
      <c r="U87" s="28">
        <v>5</v>
      </c>
      <c r="V87" s="28">
        <v>5</v>
      </c>
      <c r="W87" s="28">
        <v>8</v>
      </c>
      <c r="X87" s="28">
        <v>5</v>
      </c>
      <c r="Y87" s="28"/>
      <c r="Z87" s="54">
        <v>6</v>
      </c>
      <c r="AA87" s="14">
        <v>30</v>
      </c>
    </row>
    <row r="88" spans="1:27" s="6" customFormat="1" ht="11.1" customHeight="1" x14ac:dyDescent="0.25">
      <c r="A88" s="48" t="s">
        <v>89</v>
      </c>
      <c r="B88" s="36">
        <f t="shared" si="2"/>
        <v>85</v>
      </c>
      <c r="C88" s="46">
        <v>5</v>
      </c>
      <c r="D88" s="46"/>
      <c r="E88" s="46"/>
      <c r="F88" s="34">
        <v>13</v>
      </c>
      <c r="G88" s="28">
        <v>5</v>
      </c>
      <c r="H88" s="28"/>
      <c r="I88" s="28"/>
      <c r="J88" s="28"/>
      <c r="K88" s="28">
        <v>6</v>
      </c>
      <c r="L88" s="10"/>
      <c r="M88" s="34">
        <v>5</v>
      </c>
      <c r="N88" s="28">
        <v>5</v>
      </c>
      <c r="O88" s="28">
        <v>5</v>
      </c>
      <c r="P88" s="10"/>
      <c r="Q88" s="28">
        <v>5</v>
      </c>
      <c r="R88" s="9"/>
      <c r="S88" s="9"/>
      <c r="T88" s="34">
        <v>5</v>
      </c>
      <c r="U88" s="28">
        <v>11</v>
      </c>
      <c r="V88" s="28">
        <v>5</v>
      </c>
      <c r="W88" s="28">
        <v>5</v>
      </c>
      <c r="X88" s="28">
        <v>5</v>
      </c>
      <c r="Y88" s="9"/>
      <c r="Z88" s="54">
        <v>5</v>
      </c>
      <c r="AA88" s="14">
        <v>94</v>
      </c>
    </row>
    <row r="89" spans="1:27" s="6" customFormat="1" ht="11.1" customHeight="1" x14ac:dyDescent="0.25">
      <c r="A89" s="48" t="s">
        <v>105</v>
      </c>
      <c r="B89" s="36">
        <f t="shared" si="2"/>
        <v>84</v>
      </c>
      <c r="C89" s="46">
        <v>5</v>
      </c>
      <c r="D89" s="46"/>
      <c r="E89" s="46">
        <v>5</v>
      </c>
      <c r="F89" s="34">
        <v>14</v>
      </c>
      <c r="G89" s="28"/>
      <c r="H89" s="28">
        <v>5</v>
      </c>
      <c r="I89" s="28"/>
      <c r="J89" s="28"/>
      <c r="K89" s="28">
        <v>5</v>
      </c>
      <c r="L89" s="32">
        <v>7</v>
      </c>
      <c r="M89" s="34"/>
      <c r="N89" s="28">
        <v>5</v>
      </c>
      <c r="O89" s="28">
        <v>8</v>
      </c>
      <c r="P89" s="32"/>
      <c r="Q89" s="28">
        <v>5</v>
      </c>
      <c r="R89" s="28">
        <v>5</v>
      </c>
      <c r="S89" s="28"/>
      <c r="T89" s="34">
        <v>5</v>
      </c>
      <c r="U89" s="28">
        <v>5</v>
      </c>
      <c r="V89" s="28">
        <v>5</v>
      </c>
      <c r="W89" s="28">
        <v>5</v>
      </c>
      <c r="X89" s="28"/>
      <c r="Y89" s="9"/>
      <c r="Z89" s="54"/>
      <c r="AA89" s="14">
        <v>90</v>
      </c>
    </row>
    <row r="90" spans="1:27" s="6" customFormat="1" ht="11.1" customHeight="1" x14ac:dyDescent="0.25">
      <c r="A90" s="48" t="s">
        <v>77</v>
      </c>
      <c r="B90" s="36">
        <f t="shared" si="2"/>
        <v>84</v>
      </c>
      <c r="C90" s="46">
        <v>5</v>
      </c>
      <c r="D90" s="46"/>
      <c r="E90" s="46"/>
      <c r="F90" s="34">
        <v>5</v>
      </c>
      <c r="G90" s="28"/>
      <c r="H90" s="28">
        <v>5</v>
      </c>
      <c r="I90" s="28"/>
      <c r="J90" s="28">
        <v>5</v>
      </c>
      <c r="K90" s="28">
        <v>5</v>
      </c>
      <c r="L90" s="32"/>
      <c r="M90" s="34">
        <v>5</v>
      </c>
      <c r="N90" s="28"/>
      <c r="O90" s="28">
        <v>5</v>
      </c>
      <c r="P90" s="32"/>
      <c r="Q90" s="28">
        <v>5</v>
      </c>
      <c r="R90" s="28">
        <v>5</v>
      </c>
      <c r="S90" s="28">
        <v>5</v>
      </c>
      <c r="T90" s="34">
        <v>9</v>
      </c>
      <c r="U90" s="28">
        <v>5</v>
      </c>
      <c r="V90" s="28">
        <v>5</v>
      </c>
      <c r="W90" s="28">
        <v>5</v>
      </c>
      <c r="X90" s="28">
        <v>5</v>
      </c>
      <c r="Y90" s="28"/>
      <c r="Z90" s="54">
        <v>5</v>
      </c>
      <c r="AA90" s="14">
        <v>41</v>
      </c>
    </row>
    <row r="91" spans="1:27" s="6" customFormat="1" ht="11.1" customHeight="1" x14ac:dyDescent="0.25">
      <c r="A91" s="48" t="s">
        <v>75</v>
      </c>
      <c r="B91" s="36">
        <f t="shared" si="2"/>
        <v>84</v>
      </c>
      <c r="C91" s="46">
        <v>5</v>
      </c>
      <c r="D91" s="46">
        <v>5</v>
      </c>
      <c r="E91" s="46">
        <v>5</v>
      </c>
      <c r="F91" s="34">
        <v>5</v>
      </c>
      <c r="G91" s="28">
        <v>5</v>
      </c>
      <c r="H91" s="28"/>
      <c r="I91" s="28">
        <v>5</v>
      </c>
      <c r="J91" s="28">
        <v>9</v>
      </c>
      <c r="K91" s="28"/>
      <c r="L91" s="32"/>
      <c r="M91" s="34">
        <v>5</v>
      </c>
      <c r="N91" s="28">
        <v>5</v>
      </c>
      <c r="O91" s="28">
        <v>5</v>
      </c>
      <c r="P91" s="32">
        <v>5</v>
      </c>
      <c r="Q91" s="28">
        <v>5</v>
      </c>
      <c r="R91" s="28"/>
      <c r="S91" s="28"/>
      <c r="T91" s="34">
        <v>5</v>
      </c>
      <c r="U91" s="28">
        <v>5</v>
      </c>
      <c r="V91" s="28">
        <v>5</v>
      </c>
      <c r="W91" s="28">
        <v>5</v>
      </c>
      <c r="X91" s="28"/>
      <c r="Y91" s="9"/>
      <c r="Z91" s="54"/>
      <c r="AA91" s="14">
        <v>89</v>
      </c>
    </row>
    <row r="92" spans="1:27" s="6" customFormat="1" ht="11.1" customHeight="1" x14ac:dyDescent="0.25">
      <c r="A92" s="48" t="s">
        <v>71</v>
      </c>
      <c r="B92" s="36">
        <f t="shared" si="2"/>
        <v>83</v>
      </c>
      <c r="C92" s="46">
        <v>5</v>
      </c>
      <c r="D92" s="46"/>
      <c r="E92" s="46"/>
      <c r="F92" s="34">
        <v>8</v>
      </c>
      <c r="G92" s="28"/>
      <c r="H92" s="28">
        <v>5</v>
      </c>
      <c r="I92" s="28"/>
      <c r="J92" s="28">
        <v>5</v>
      </c>
      <c r="K92" s="28">
        <v>5</v>
      </c>
      <c r="L92" s="32"/>
      <c r="M92" s="34">
        <v>5</v>
      </c>
      <c r="N92" s="28">
        <v>5</v>
      </c>
      <c r="O92" s="28">
        <v>5</v>
      </c>
      <c r="P92" s="32">
        <v>5</v>
      </c>
      <c r="Q92" s="28">
        <v>5</v>
      </c>
      <c r="R92" s="28">
        <v>5</v>
      </c>
      <c r="S92" s="28">
        <v>5</v>
      </c>
      <c r="T92" s="34">
        <v>5</v>
      </c>
      <c r="U92" s="28">
        <v>5</v>
      </c>
      <c r="V92" s="28">
        <v>5</v>
      </c>
      <c r="W92" s="28">
        <v>5</v>
      </c>
      <c r="X92" s="28"/>
      <c r="Y92" s="28"/>
      <c r="Z92" s="54"/>
      <c r="AA92" s="14">
        <v>67</v>
      </c>
    </row>
    <row r="93" spans="1:27" s="6" customFormat="1" ht="11.1" customHeight="1" x14ac:dyDescent="0.25">
      <c r="A93" s="48" t="s">
        <v>103</v>
      </c>
      <c r="B93" s="36">
        <f t="shared" si="2"/>
        <v>80</v>
      </c>
      <c r="C93" s="46">
        <v>5</v>
      </c>
      <c r="D93" s="46">
        <v>5</v>
      </c>
      <c r="E93" s="46">
        <v>5</v>
      </c>
      <c r="F93" s="34">
        <v>5</v>
      </c>
      <c r="G93" s="28">
        <v>5</v>
      </c>
      <c r="H93" s="28"/>
      <c r="I93" s="28">
        <v>5</v>
      </c>
      <c r="J93" s="28">
        <v>5</v>
      </c>
      <c r="K93" s="28"/>
      <c r="L93" s="32"/>
      <c r="M93" s="34">
        <v>5</v>
      </c>
      <c r="N93" s="28">
        <v>5</v>
      </c>
      <c r="O93" s="28">
        <v>5</v>
      </c>
      <c r="P93" s="32"/>
      <c r="Q93" s="28">
        <v>5</v>
      </c>
      <c r="R93" s="28">
        <v>5</v>
      </c>
      <c r="S93" s="28"/>
      <c r="T93" s="34">
        <v>5</v>
      </c>
      <c r="U93" s="28">
        <v>5</v>
      </c>
      <c r="V93" s="28">
        <v>5</v>
      </c>
      <c r="W93" s="28">
        <v>5</v>
      </c>
      <c r="X93" s="28"/>
      <c r="Y93" s="28"/>
      <c r="Z93" s="54"/>
      <c r="AA93" s="14">
        <v>45</v>
      </c>
    </row>
    <row r="94" spans="1:27" s="6" customFormat="1" ht="11.1" customHeight="1" x14ac:dyDescent="0.25">
      <c r="A94" s="48" t="s">
        <v>56</v>
      </c>
      <c r="B94" s="36">
        <f t="shared" si="2"/>
        <v>80</v>
      </c>
      <c r="C94" s="46">
        <v>5</v>
      </c>
      <c r="D94" s="46">
        <v>5</v>
      </c>
      <c r="E94" s="46">
        <v>5</v>
      </c>
      <c r="F94" s="34">
        <v>9</v>
      </c>
      <c r="G94" s="28">
        <v>6</v>
      </c>
      <c r="H94" s="28"/>
      <c r="I94" s="28"/>
      <c r="J94" s="28"/>
      <c r="K94" s="28">
        <v>5</v>
      </c>
      <c r="L94" s="32"/>
      <c r="M94" s="34">
        <v>5</v>
      </c>
      <c r="N94" s="28">
        <v>5</v>
      </c>
      <c r="O94" s="28">
        <v>5</v>
      </c>
      <c r="P94" s="32"/>
      <c r="Q94" s="28">
        <v>5</v>
      </c>
      <c r="R94" s="28">
        <v>5</v>
      </c>
      <c r="S94" s="28"/>
      <c r="T94" s="34">
        <v>5</v>
      </c>
      <c r="U94" s="28">
        <v>5</v>
      </c>
      <c r="V94" s="28">
        <v>5</v>
      </c>
      <c r="W94" s="28">
        <v>5</v>
      </c>
      <c r="X94" s="28"/>
      <c r="Y94" s="28"/>
      <c r="Z94" s="54"/>
      <c r="AA94" s="14">
        <v>77</v>
      </c>
    </row>
    <row r="95" spans="1:27" s="6" customFormat="1" ht="11.1" customHeight="1" x14ac:dyDescent="0.25">
      <c r="A95" s="48" t="s">
        <v>106</v>
      </c>
      <c r="B95" s="36">
        <f t="shared" si="2"/>
        <v>77</v>
      </c>
      <c r="C95" s="46">
        <v>5</v>
      </c>
      <c r="D95" s="46">
        <v>5</v>
      </c>
      <c r="E95" s="46">
        <v>5</v>
      </c>
      <c r="F95" s="34">
        <v>5</v>
      </c>
      <c r="G95" s="28">
        <v>5</v>
      </c>
      <c r="H95" s="28"/>
      <c r="I95" s="28"/>
      <c r="J95" s="28"/>
      <c r="K95" s="28"/>
      <c r="L95" s="32">
        <v>7</v>
      </c>
      <c r="M95" s="34">
        <v>5</v>
      </c>
      <c r="N95" s="28">
        <v>5</v>
      </c>
      <c r="O95" s="28">
        <v>5</v>
      </c>
      <c r="P95" s="32">
        <v>5</v>
      </c>
      <c r="Q95" s="28">
        <v>5</v>
      </c>
      <c r="R95" s="28"/>
      <c r="S95" s="28">
        <v>5</v>
      </c>
      <c r="T95" s="34"/>
      <c r="U95" s="28">
        <v>5</v>
      </c>
      <c r="V95" s="28">
        <v>5</v>
      </c>
      <c r="W95" s="28">
        <v>5</v>
      </c>
      <c r="X95" s="28"/>
      <c r="Y95" s="9"/>
      <c r="Z95" s="54"/>
      <c r="AA95" s="14">
        <v>86</v>
      </c>
    </row>
    <row r="96" spans="1:27" s="6" customFormat="1" ht="11.1" customHeight="1" x14ac:dyDescent="0.25">
      <c r="A96" s="48" t="s">
        <v>66</v>
      </c>
      <c r="B96" s="36">
        <f t="shared" si="2"/>
        <v>70</v>
      </c>
      <c r="C96" s="46"/>
      <c r="D96" s="46"/>
      <c r="E96" s="51">
        <v>7</v>
      </c>
      <c r="F96" s="34">
        <v>8</v>
      </c>
      <c r="G96" s="28"/>
      <c r="H96" s="28">
        <v>5</v>
      </c>
      <c r="I96" s="28"/>
      <c r="J96" s="28">
        <v>5</v>
      </c>
      <c r="K96" s="28">
        <v>5</v>
      </c>
      <c r="L96" s="32"/>
      <c r="M96" s="34"/>
      <c r="N96" s="28"/>
      <c r="O96" s="28">
        <v>5</v>
      </c>
      <c r="P96" s="32"/>
      <c r="Q96" s="28">
        <v>5</v>
      </c>
      <c r="R96" s="28"/>
      <c r="S96" s="28">
        <v>5</v>
      </c>
      <c r="T96" s="34"/>
      <c r="U96" s="28">
        <v>5</v>
      </c>
      <c r="V96" s="28">
        <v>5</v>
      </c>
      <c r="W96" s="28">
        <v>5</v>
      </c>
      <c r="X96" s="28"/>
      <c r="Y96" s="28">
        <v>5</v>
      </c>
      <c r="Z96" s="54">
        <v>5</v>
      </c>
      <c r="AA96" s="14">
        <v>31</v>
      </c>
    </row>
    <row r="97" spans="1:27" s="6" customFormat="1" ht="11.1" customHeight="1" x14ac:dyDescent="0.25">
      <c r="A97" s="48" t="s">
        <v>35</v>
      </c>
      <c r="B97" s="36">
        <f t="shared" si="2"/>
        <v>69</v>
      </c>
      <c r="C97" s="46">
        <v>5</v>
      </c>
      <c r="D97" s="51"/>
      <c r="E97" s="46"/>
      <c r="F97" s="34"/>
      <c r="G97" s="28"/>
      <c r="H97" s="28">
        <v>5</v>
      </c>
      <c r="I97" s="28"/>
      <c r="J97" s="28">
        <v>7</v>
      </c>
      <c r="K97" s="28">
        <v>5</v>
      </c>
      <c r="L97" s="32">
        <v>9</v>
      </c>
      <c r="M97" s="34"/>
      <c r="N97" s="28"/>
      <c r="O97" s="28">
        <v>5</v>
      </c>
      <c r="P97" s="32">
        <v>5</v>
      </c>
      <c r="Q97" s="28">
        <v>5</v>
      </c>
      <c r="R97" s="28">
        <v>9</v>
      </c>
      <c r="S97" s="28"/>
      <c r="T97" s="34">
        <v>9</v>
      </c>
      <c r="U97" s="28"/>
      <c r="V97" s="28"/>
      <c r="W97" s="28"/>
      <c r="X97" s="28">
        <v>5</v>
      </c>
      <c r="Y97" s="28"/>
      <c r="Z97" s="54"/>
      <c r="AA97" s="14">
        <v>11</v>
      </c>
    </row>
    <row r="98" spans="1:27" s="6" customFormat="1" ht="11.1" customHeight="1" x14ac:dyDescent="0.25">
      <c r="A98" s="48" t="s">
        <v>87</v>
      </c>
      <c r="B98" s="36">
        <f t="shared" si="2"/>
        <v>68</v>
      </c>
      <c r="C98" s="50"/>
      <c r="D98" s="46"/>
      <c r="E98" s="46"/>
      <c r="F98" s="47">
        <v>8</v>
      </c>
      <c r="G98" s="29">
        <v>5</v>
      </c>
      <c r="H98" s="41"/>
      <c r="I98" s="41">
        <v>5</v>
      </c>
      <c r="J98" s="41"/>
      <c r="K98" s="29"/>
      <c r="L98" s="41">
        <v>5</v>
      </c>
      <c r="M98" s="47"/>
      <c r="N98" s="29">
        <v>5</v>
      </c>
      <c r="O98" s="29">
        <v>5</v>
      </c>
      <c r="P98" s="32">
        <v>5</v>
      </c>
      <c r="Q98" s="29">
        <v>5</v>
      </c>
      <c r="R98" s="28">
        <v>5</v>
      </c>
      <c r="S98" s="32"/>
      <c r="T98" s="47">
        <v>5</v>
      </c>
      <c r="U98" s="29">
        <v>5</v>
      </c>
      <c r="V98" s="29">
        <v>5</v>
      </c>
      <c r="W98" s="29">
        <v>5</v>
      </c>
      <c r="X98" s="29"/>
      <c r="Y98" s="28"/>
      <c r="Z98" s="55"/>
      <c r="AA98" s="14">
        <v>56</v>
      </c>
    </row>
    <row r="99" spans="1:27" s="5" customFormat="1" ht="12" hidden="1" customHeight="1" x14ac:dyDescent="0.3">
      <c r="A99" s="16"/>
      <c r="B99" s="42">
        <f t="shared" ref="B99" si="3">SUM(C99:Z99)</f>
        <v>10971</v>
      </c>
      <c r="C99" s="17">
        <f t="shared" ref="C99:Z99" si="4">SUM(C5:C98)</f>
        <v>471</v>
      </c>
      <c r="D99" s="17">
        <f t="shared" si="4"/>
        <v>50</v>
      </c>
      <c r="E99" s="17">
        <f t="shared" si="4"/>
        <v>708</v>
      </c>
      <c r="F99" s="17">
        <f t="shared" si="4"/>
        <v>671</v>
      </c>
      <c r="G99" s="17">
        <f t="shared" si="4"/>
        <v>321</v>
      </c>
      <c r="H99" s="17">
        <f t="shared" si="4"/>
        <v>438</v>
      </c>
      <c r="I99" s="17">
        <f t="shared" si="4"/>
        <v>130</v>
      </c>
      <c r="J99" s="17">
        <f t="shared" si="4"/>
        <v>704</v>
      </c>
      <c r="K99" s="17">
        <f t="shared" si="4"/>
        <v>548</v>
      </c>
      <c r="L99" s="17">
        <f t="shared" si="4"/>
        <v>434</v>
      </c>
      <c r="M99" s="17">
        <f t="shared" si="4"/>
        <v>335</v>
      </c>
      <c r="N99" s="17">
        <f t="shared" si="4"/>
        <v>416</v>
      </c>
      <c r="O99" s="17">
        <f t="shared" si="4"/>
        <v>717</v>
      </c>
      <c r="P99" s="17">
        <f t="shared" si="4"/>
        <v>398</v>
      </c>
      <c r="Q99" s="17">
        <f t="shared" si="4"/>
        <v>629</v>
      </c>
      <c r="R99" s="17">
        <f t="shared" si="4"/>
        <v>362</v>
      </c>
      <c r="S99" s="17">
        <f t="shared" si="4"/>
        <v>443</v>
      </c>
      <c r="T99" s="17">
        <f t="shared" si="4"/>
        <v>607</v>
      </c>
      <c r="U99" s="17">
        <f t="shared" si="4"/>
        <v>644</v>
      </c>
      <c r="V99" s="17">
        <f t="shared" si="4"/>
        <v>465</v>
      </c>
      <c r="W99" s="17">
        <f t="shared" si="4"/>
        <v>464</v>
      </c>
      <c r="X99" s="17">
        <f t="shared" si="4"/>
        <v>410</v>
      </c>
      <c r="Y99" s="17">
        <f t="shared" si="4"/>
        <v>185</v>
      </c>
      <c r="Z99" s="17">
        <f t="shared" si="4"/>
        <v>421</v>
      </c>
      <c r="AA99" s="18"/>
    </row>
    <row r="100" spans="1:27" ht="14.25" customHeight="1" x14ac:dyDescent="0.4">
      <c r="A100" s="103" t="s">
        <v>4</v>
      </c>
      <c r="B100" s="104"/>
      <c r="C100" s="44" t="s">
        <v>107</v>
      </c>
      <c r="D100" s="7">
        <v>2</v>
      </c>
      <c r="E100" s="7">
        <v>3</v>
      </c>
      <c r="F100" s="7">
        <v>4</v>
      </c>
      <c r="G100" s="7">
        <v>5</v>
      </c>
      <c r="H100" s="7">
        <v>6</v>
      </c>
      <c r="I100" s="7">
        <v>7</v>
      </c>
      <c r="J100" s="7">
        <v>8</v>
      </c>
      <c r="K100" s="7">
        <v>9</v>
      </c>
      <c r="L100" s="8">
        <v>10</v>
      </c>
      <c r="M100" s="8">
        <v>11</v>
      </c>
      <c r="N100" s="8">
        <v>12</v>
      </c>
      <c r="O100" s="8">
        <v>13</v>
      </c>
      <c r="P100" s="8">
        <v>14</v>
      </c>
      <c r="Q100" s="8">
        <v>15</v>
      </c>
      <c r="R100" s="8">
        <v>16</v>
      </c>
      <c r="S100" s="8">
        <v>17</v>
      </c>
      <c r="T100" s="8">
        <v>18</v>
      </c>
      <c r="U100" s="8">
        <v>19</v>
      </c>
      <c r="V100" s="8">
        <v>20</v>
      </c>
      <c r="W100" s="8">
        <v>21</v>
      </c>
      <c r="X100" s="8">
        <v>22</v>
      </c>
      <c r="Y100" s="8">
        <v>23</v>
      </c>
      <c r="Z100" s="8">
        <v>24</v>
      </c>
      <c r="AA100" s="12" t="s">
        <v>54</v>
      </c>
    </row>
    <row r="101" spans="1:27" ht="3" customHeight="1" thickBot="1" x14ac:dyDescent="0.4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9"/>
    </row>
    <row r="102" spans="1:27" ht="10.5" customHeight="1" x14ac:dyDescent="0.4">
      <c r="A102" s="70" t="s">
        <v>126</v>
      </c>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2"/>
    </row>
    <row r="103" spans="1:27" ht="10.5" customHeight="1" thickBot="1" x14ac:dyDescent="0.45">
      <c r="A103" s="73"/>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5"/>
    </row>
    <row r="104" spans="1:27" ht="10.5" customHeight="1" x14ac:dyDescent="0.4">
      <c r="A104" s="94" t="s">
        <v>132</v>
      </c>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6"/>
    </row>
    <row r="105" spans="1:27" ht="22.5" customHeight="1" x14ac:dyDescent="0.4">
      <c r="A105" s="97"/>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9"/>
    </row>
    <row r="106" spans="1:27" ht="6" customHeight="1" x14ac:dyDescent="0.4">
      <c r="A106" s="97"/>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9"/>
    </row>
    <row r="107" spans="1:27" ht="0.75" customHeight="1" x14ac:dyDescent="0.4">
      <c r="A107" s="97"/>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9"/>
    </row>
    <row r="108" spans="1:27" ht="20.25" customHeight="1" x14ac:dyDescent="0.4">
      <c r="A108" s="97"/>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9"/>
    </row>
    <row r="109" spans="1:27" ht="10.5" customHeight="1" x14ac:dyDescent="0.4">
      <c r="A109" s="97"/>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9"/>
    </row>
    <row r="110" spans="1:27" ht="6.75" customHeight="1" x14ac:dyDescent="0.4">
      <c r="A110" s="97"/>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9"/>
    </row>
    <row r="111" spans="1:27" ht="15" customHeight="1" thickBot="1" x14ac:dyDescent="0.45">
      <c r="A111" s="100" t="s">
        <v>133</v>
      </c>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2"/>
    </row>
    <row r="112" spans="1:27" ht="19.5" customHeight="1" thickBot="1" x14ac:dyDescent="0.45">
      <c r="A112" s="76" t="s">
        <v>67</v>
      </c>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8"/>
    </row>
    <row r="113" spans="1:27" ht="15.75" customHeight="1" thickBot="1" x14ac:dyDescent="0.45">
      <c r="A113" s="79" t="s">
        <v>3</v>
      </c>
      <c r="B113" s="81" t="s">
        <v>2</v>
      </c>
      <c r="C113" s="82"/>
      <c r="D113" s="82"/>
      <c r="E113" s="85" t="s">
        <v>1</v>
      </c>
      <c r="F113" s="86"/>
      <c r="G113" s="86"/>
      <c r="H113" s="87"/>
      <c r="I113" s="91" t="s">
        <v>0</v>
      </c>
      <c r="J113" s="92"/>
      <c r="K113" s="92"/>
      <c r="L113" s="92"/>
      <c r="M113" s="92"/>
      <c r="N113" s="92"/>
      <c r="O113" s="92"/>
      <c r="P113" s="92"/>
      <c r="Q113" s="92"/>
      <c r="R113" s="92"/>
      <c r="S113" s="92"/>
      <c r="T113" s="92"/>
      <c r="U113" s="92"/>
      <c r="V113" s="92"/>
      <c r="W113" s="92"/>
      <c r="X113" s="92"/>
      <c r="Y113" s="92"/>
      <c r="Z113" s="92"/>
      <c r="AA113" s="93"/>
    </row>
    <row r="114" spans="1:27" s="4" customFormat="1" ht="18" customHeight="1" thickBot="1" x14ac:dyDescent="0.45">
      <c r="A114" s="80"/>
      <c r="B114" s="83"/>
      <c r="C114" s="84"/>
      <c r="D114" s="84"/>
      <c r="E114" s="88"/>
      <c r="F114" s="89"/>
      <c r="G114" s="89"/>
      <c r="H114" s="90"/>
      <c r="I114" s="15">
        <v>1</v>
      </c>
      <c r="J114" s="15">
        <v>2</v>
      </c>
      <c r="K114" s="15">
        <v>3</v>
      </c>
      <c r="L114" s="15">
        <v>4</v>
      </c>
      <c r="M114" s="15">
        <v>5</v>
      </c>
      <c r="N114" s="15">
        <v>6</v>
      </c>
      <c r="O114" s="15">
        <v>7</v>
      </c>
      <c r="P114" s="15">
        <v>8</v>
      </c>
      <c r="Q114" s="15">
        <v>9</v>
      </c>
      <c r="R114" s="19">
        <v>10</v>
      </c>
      <c r="S114" s="15">
        <v>9</v>
      </c>
      <c r="T114" s="15">
        <v>8</v>
      </c>
      <c r="U114" s="15">
        <v>7</v>
      </c>
      <c r="V114" s="15">
        <v>6</v>
      </c>
      <c r="W114" s="15">
        <v>5</v>
      </c>
      <c r="X114" s="15">
        <v>4</v>
      </c>
      <c r="Y114" s="15">
        <v>3</v>
      </c>
      <c r="Z114" s="15">
        <v>2</v>
      </c>
      <c r="AA114" s="15">
        <v>1</v>
      </c>
    </row>
    <row r="115" spans="1:27" s="1" customFormat="1" ht="14.25" customHeight="1" x14ac:dyDescent="0.4">
      <c r="A115" s="11" t="s">
        <v>108</v>
      </c>
      <c r="B115" s="58" t="s">
        <v>91</v>
      </c>
      <c r="C115" s="59"/>
      <c r="D115" s="59"/>
      <c r="E115" s="60" t="s">
        <v>121</v>
      </c>
      <c r="F115" s="61"/>
      <c r="G115" s="61"/>
      <c r="H115" s="62"/>
      <c r="I115" s="26">
        <f t="shared" ref="I115:I116" si="5">J115-1</f>
        <v>50</v>
      </c>
      <c r="J115" s="26">
        <f t="shared" ref="J115:J116" si="6">K115-1</f>
        <v>51</v>
      </c>
      <c r="K115" s="26">
        <f t="shared" ref="K115:K116" si="7">L115-1</f>
        <v>52</v>
      </c>
      <c r="L115" s="26">
        <f t="shared" ref="L115:L116" si="8">M115-1</f>
        <v>53</v>
      </c>
      <c r="M115" s="26">
        <f t="shared" ref="M115:M116" si="9">N115-1</f>
        <v>54</v>
      </c>
      <c r="N115" s="26">
        <f t="shared" ref="N115:N116" si="10">O115-1</f>
        <v>55</v>
      </c>
      <c r="O115" s="26">
        <f t="shared" ref="I115:Q122" si="11">P115-1</f>
        <v>56</v>
      </c>
      <c r="P115" s="26">
        <f t="shared" si="11"/>
        <v>57</v>
      </c>
      <c r="Q115" s="26">
        <f>R115-1</f>
        <v>58</v>
      </c>
      <c r="R115" s="23">
        <v>59</v>
      </c>
      <c r="S115" s="2">
        <f>R115+1</f>
        <v>60</v>
      </c>
      <c r="T115" s="2">
        <f t="shared" ref="T115:AA122" si="12">S115+1</f>
        <v>61</v>
      </c>
      <c r="U115" s="2">
        <f t="shared" si="12"/>
        <v>62</v>
      </c>
      <c r="V115" s="2">
        <f t="shared" si="12"/>
        <v>63</v>
      </c>
      <c r="W115" s="2">
        <f t="shared" si="12"/>
        <v>64</v>
      </c>
      <c r="X115" s="2">
        <f t="shared" si="12"/>
        <v>65</v>
      </c>
      <c r="Y115" s="2">
        <f t="shared" si="12"/>
        <v>66</v>
      </c>
      <c r="Z115" s="2">
        <f t="shared" si="12"/>
        <v>67</v>
      </c>
      <c r="AA115" s="37">
        <f t="shared" si="12"/>
        <v>68</v>
      </c>
    </row>
    <row r="116" spans="1:27" s="1" customFormat="1" ht="14.25" customHeight="1" x14ac:dyDescent="0.4">
      <c r="A116" s="3" t="s">
        <v>90</v>
      </c>
      <c r="B116" s="58" t="s">
        <v>92</v>
      </c>
      <c r="C116" s="59"/>
      <c r="D116" s="59"/>
      <c r="E116" s="60" t="s">
        <v>111</v>
      </c>
      <c r="F116" s="61"/>
      <c r="G116" s="61"/>
      <c r="H116" s="62"/>
      <c r="I116" s="31">
        <f t="shared" si="5"/>
        <v>4</v>
      </c>
      <c r="J116" s="31">
        <f t="shared" si="6"/>
        <v>5</v>
      </c>
      <c r="K116" s="31">
        <f t="shared" si="7"/>
        <v>6</v>
      </c>
      <c r="L116" s="31">
        <f t="shared" si="8"/>
        <v>7</v>
      </c>
      <c r="M116" s="31">
        <f t="shared" si="9"/>
        <v>8</v>
      </c>
      <c r="N116" s="31">
        <f t="shared" si="10"/>
        <v>9</v>
      </c>
      <c r="O116" s="31">
        <f t="shared" si="11"/>
        <v>10</v>
      </c>
      <c r="P116" s="31">
        <f t="shared" si="11"/>
        <v>11</v>
      </c>
      <c r="Q116" s="31">
        <f>R116-1</f>
        <v>12</v>
      </c>
      <c r="R116" s="24">
        <v>13</v>
      </c>
      <c r="S116" s="2">
        <f>R116+1</f>
        <v>14</v>
      </c>
      <c r="T116" s="2">
        <f t="shared" si="12"/>
        <v>15</v>
      </c>
      <c r="U116" s="2">
        <f t="shared" si="12"/>
        <v>16</v>
      </c>
      <c r="V116" s="2">
        <f t="shared" si="12"/>
        <v>17</v>
      </c>
      <c r="W116" s="2">
        <f t="shared" si="12"/>
        <v>18</v>
      </c>
      <c r="X116" s="2">
        <f t="shared" si="12"/>
        <v>19</v>
      </c>
      <c r="Y116" s="2">
        <f t="shared" si="12"/>
        <v>20</v>
      </c>
      <c r="Z116" s="2">
        <f t="shared" si="12"/>
        <v>21</v>
      </c>
      <c r="AA116" s="37">
        <f t="shared" si="12"/>
        <v>22</v>
      </c>
    </row>
    <row r="117" spans="1:27" s="1" customFormat="1" ht="14.25" customHeight="1" x14ac:dyDescent="0.4">
      <c r="A117" s="3" t="s">
        <v>110</v>
      </c>
      <c r="B117" s="58" t="s">
        <v>93</v>
      </c>
      <c r="C117" s="59"/>
      <c r="D117" s="59"/>
      <c r="E117" s="60" t="s">
        <v>125</v>
      </c>
      <c r="F117" s="61"/>
      <c r="G117" s="61"/>
      <c r="H117" s="62"/>
      <c r="I117" s="30">
        <f t="shared" si="11"/>
        <v>1</v>
      </c>
      <c r="J117" s="31">
        <f t="shared" si="11"/>
        <v>2</v>
      </c>
      <c r="K117" s="31">
        <f t="shared" si="11"/>
        <v>3</v>
      </c>
      <c r="L117" s="31">
        <f t="shared" si="11"/>
        <v>4</v>
      </c>
      <c r="M117" s="31">
        <f t="shared" si="11"/>
        <v>5</v>
      </c>
      <c r="N117" s="31">
        <f t="shared" si="11"/>
        <v>6</v>
      </c>
      <c r="O117" s="31">
        <f t="shared" si="11"/>
        <v>7</v>
      </c>
      <c r="P117" s="31">
        <f t="shared" si="11"/>
        <v>8</v>
      </c>
      <c r="Q117" s="31">
        <f>R117-1</f>
        <v>9</v>
      </c>
      <c r="R117" s="24">
        <v>10</v>
      </c>
      <c r="S117" s="2">
        <f>R117+1</f>
        <v>11</v>
      </c>
      <c r="T117" s="2">
        <f t="shared" si="12"/>
        <v>12</v>
      </c>
      <c r="U117" s="2">
        <f t="shared" si="12"/>
        <v>13</v>
      </c>
      <c r="V117" s="2">
        <f t="shared" si="12"/>
        <v>14</v>
      </c>
      <c r="W117" s="2">
        <f t="shared" si="12"/>
        <v>15</v>
      </c>
      <c r="X117" s="2">
        <f t="shared" si="12"/>
        <v>16</v>
      </c>
      <c r="Y117" s="2">
        <f t="shared" si="12"/>
        <v>17</v>
      </c>
      <c r="Z117" s="2">
        <f t="shared" si="12"/>
        <v>18</v>
      </c>
      <c r="AA117" s="37">
        <f t="shared" si="12"/>
        <v>19</v>
      </c>
    </row>
    <row r="118" spans="1:27" s="1" customFormat="1" ht="14.25" customHeight="1" x14ac:dyDescent="0.4">
      <c r="A118" s="3" t="s">
        <v>128</v>
      </c>
      <c r="B118" s="58" t="s">
        <v>94</v>
      </c>
      <c r="C118" s="59"/>
      <c r="D118" s="59"/>
      <c r="E118" s="60" t="s">
        <v>127</v>
      </c>
      <c r="F118" s="61"/>
      <c r="G118" s="61"/>
      <c r="H118" s="62"/>
      <c r="I118" s="31">
        <f t="shared" si="11"/>
        <v>89</v>
      </c>
      <c r="J118" s="31">
        <f t="shared" si="11"/>
        <v>90</v>
      </c>
      <c r="K118" s="31">
        <f t="shared" si="11"/>
        <v>91</v>
      </c>
      <c r="L118" s="31">
        <f t="shared" si="11"/>
        <v>92</v>
      </c>
      <c r="M118" s="31">
        <f t="shared" si="11"/>
        <v>93</v>
      </c>
      <c r="N118" s="31">
        <f t="shared" si="11"/>
        <v>94</v>
      </c>
      <c r="O118" s="31">
        <f t="shared" si="11"/>
        <v>95</v>
      </c>
      <c r="P118" s="31">
        <f t="shared" si="11"/>
        <v>96</v>
      </c>
      <c r="Q118" s="31">
        <f t="shared" si="11"/>
        <v>97</v>
      </c>
      <c r="R118" s="24">
        <v>98</v>
      </c>
      <c r="S118" s="2">
        <f t="shared" ref="S118:S122" si="13">R118+1</f>
        <v>99</v>
      </c>
      <c r="T118" s="52">
        <f t="shared" si="12"/>
        <v>100</v>
      </c>
      <c r="U118" s="52">
        <f t="shared" si="12"/>
        <v>101</v>
      </c>
      <c r="V118" s="52">
        <f t="shared" si="12"/>
        <v>102</v>
      </c>
      <c r="W118" s="2">
        <f t="shared" si="12"/>
        <v>103</v>
      </c>
      <c r="X118" s="2">
        <f t="shared" si="12"/>
        <v>104</v>
      </c>
      <c r="Y118" s="2">
        <f t="shared" si="12"/>
        <v>105</v>
      </c>
      <c r="Z118" s="2">
        <f t="shared" si="12"/>
        <v>106</v>
      </c>
      <c r="AA118" s="37">
        <f t="shared" si="12"/>
        <v>107</v>
      </c>
    </row>
    <row r="119" spans="1:27" s="1" customFormat="1" ht="14.25" customHeight="1" x14ac:dyDescent="0.4">
      <c r="A119" s="3" t="s">
        <v>123</v>
      </c>
      <c r="B119" s="58" t="s">
        <v>95</v>
      </c>
      <c r="C119" s="59"/>
      <c r="D119" s="59"/>
      <c r="E119" s="60" t="s">
        <v>129</v>
      </c>
      <c r="F119" s="61"/>
      <c r="G119" s="61"/>
      <c r="H119" s="62"/>
      <c r="I119" s="30">
        <f t="shared" si="11"/>
        <v>74</v>
      </c>
      <c r="J119" s="31">
        <f t="shared" si="11"/>
        <v>75</v>
      </c>
      <c r="K119" s="31">
        <f t="shared" si="11"/>
        <v>76</v>
      </c>
      <c r="L119" s="31">
        <f t="shared" si="11"/>
        <v>77</v>
      </c>
      <c r="M119" s="31">
        <f t="shared" si="11"/>
        <v>78</v>
      </c>
      <c r="N119" s="31">
        <f t="shared" si="11"/>
        <v>79</v>
      </c>
      <c r="O119" s="31">
        <f t="shared" si="11"/>
        <v>80</v>
      </c>
      <c r="P119" s="31">
        <f t="shared" si="11"/>
        <v>81</v>
      </c>
      <c r="Q119" s="31">
        <f t="shared" si="11"/>
        <v>82</v>
      </c>
      <c r="R119" s="24">
        <v>83</v>
      </c>
      <c r="S119" s="2">
        <f t="shared" si="13"/>
        <v>84</v>
      </c>
      <c r="T119" s="2">
        <f t="shared" si="12"/>
        <v>85</v>
      </c>
      <c r="U119" s="2">
        <f t="shared" si="12"/>
        <v>86</v>
      </c>
      <c r="V119" s="2">
        <f t="shared" si="12"/>
        <v>87</v>
      </c>
      <c r="W119" s="2">
        <f t="shared" si="12"/>
        <v>88</v>
      </c>
      <c r="X119" s="2">
        <f t="shared" si="12"/>
        <v>89</v>
      </c>
      <c r="Y119" s="2">
        <f t="shared" si="12"/>
        <v>90</v>
      </c>
      <c r="Z119" s="2">
        <f t="shared" si="12"/>
        <v>91</v>
      </c>
      <c r="AA119" s="37">
        <f t="shared" si="12"/>
        <v>92</v>
      </c>
    </row>
    <row r="120" spans="1:27" s="1" customFormat="1" ht="14.25" customHeight="1" x14ac:dyDescent="0.4">
      <c r="A120" s="3" t="s">
        <v>101</v>
      </c>
      <c r="B120" s="58" t="s">
        <v>96</v>
      </c>
      <c r="C120" s="59"/>
      <c r="D120" s="59"/>
      <c r="E120" s="60" t="s">
        <v>122</v>
      </c>
      <c r="F120" s="61"/>
      <c r="G120" s="61"/>
      <c r="H120" s="62"/>
      <c r="I120" s="31"/>
      <c r="J120" s="31"/>
      <c r="K120" s="31"/>
      <c r="L120" s="31"/>
      <c r="M120" s="31"/>
      <c r="N120" s="31"/>
      <c r="O120" s="31">
        <f t="shared" si="11"/>
        <v>1</v>
      </c>
      <c r="P120" s="31">
        <f t="shared" si="11"/>
        <v>2</v>
      </c>
      <c r="Q120" s="31">
        <f t="shared" si="11"/>
        <v>3</v>
      </c>
      <c r="R120" s="24">
        <v>4</v>
      </c>
      <c r="S120" s="2">
        <f t="shared" si="13"/>
        <v>5</v>
      </c>
      <c r="T120" s="2">
        <f t="shared" si="12"/>
        <v>6</v>
      </c>
      <c r="U120" s="2">
        <f t="shared" si="12"/>
        <v>7</v>
      </c>
      <c r="V120" s="2">
        <f t="shared" si="12"/>
        <v>8</v>
      </c>
      <c r="W120" s="2">
        <f t="shared" si="12"/>
        <v>9</v>
      </c>
      <c r="X120" s="2">
        <f t="shared" si="12"/>
        <v>10</v>
      </c>
      <c r="Y120" s="2">
        <f t="shared" si="12"/>
        <v>11</v>
      </c>
      <c r="Z120" s="2">
        <f t="shared" si="12"/>
        <v>12</v>
      </c>
      <c r="AA120" s="37">
        <f t="shared" si="12"/>
        <v>13</v>
      </c>
    </row>
    <row r="121" spans="1:27" s="1" customFormat="1" ht="14.25" customHeight="1" x14ac:dyDescent="0.4">
      <c r="A121" s="3" t="s">
        <v>110</v>
      </c>
      <c r="B121" s="58" t="s">
        <v>97</v>
      </c>
      <c r="C121" s="59"/>
      <c r="D121" s="59"/>
      <c r="E121" s="60" t="s">
        <v>130</v>
      </c>
      <c r="F121" s="61"/>
      <c r="G121" s="61"/>
      <c r="H121" s="62"/>
      <c r="I121" s="30">
        <f t="shared" si="11"/>
        <v>48</v>
      </c>
      <c r="J121" s="31">
        <f t="shared" si="11"/>
        <v>49</v>
      </c>
      <c r="K121" s="31">
        <f t="shared" si="11"/>
        <v>50</v>
      </c>
      <c r="L121" s="31">
        <f t="shared" si="11"/>
        <v>51</v>
      </c>
      <c r="M121" s="31">
        <f t="shared" si="11"/>
        <v>52</v>
      </c>
      <c r="N121" s="31">
        <f t="shared" si="11"/>
        <v>53</v>
      </c>
      <c r="O121" s="31">
        <f t="shared" si="11"/>
        <v>54</v>
      </c>
      <c r="P121" s="31">
        <f t="shared" si="11"/>
        <v>55</v>
      </c>
      <c r="Q121" s="31">
        <f t="shared" si="11"/>
        <v>56</v>
      </c>
      <c r="R121" s="24">
        <v>57</v>
      </c>
      <c r="S121" s="2">
        <f t="shared" si="13"/>
        <v>58</v>
      </c>
      <c r="T121" s="2">
        <f t="shared" si="12"/>
        <v>59</v>
      </c>
      <c r="U121" s="2">
        <f t="shared" si="12"/>
        <v>60</v>
      </c>
      <c r="V121" s="2">
        <f t="shared" si="12"/>
        <v>61</v>
      </c>
      <c r="W121" s="2">
        <f t="shared" si="12"/>
        <v>62</v>
      </c>
      <c r="X121" s="2">
        <f t="shared" si="12"/>
        <v>63</v>
      </c>
      <c r="Y121" s="2">
        <f t="shared" si="12"/>
        <v>64</v>
      </c>
      <c r="Z121" s="2">
        <f t="shared" si="12"/>
        <v>65</v>
      </c>
      <c r="AA121" s="37">
        <f t="shared" si="12"/>
        <v>66</v>
      </c>
    </row>
    <row r="122" spans="1:27" ht="14.25" customHeight="1" thickBot="1" x14ac:dyDescent="0.45">
      <c r="A122" s="21" t="s">
        <v>100</v>
      </c>
      <c r="B122" s="63" t="s">
        <v>98</v>
      </c>
      <c r="C122" s="64"/>
      <c r="D122" s="64"/>
      <c r="E122" s="65" t="s">
        <v>131</v>
      </c>
      <c r="F122" s="66"/>
      <c r="G122" s="66"/>
      <c r="H122" s="67"/>
      <c r="I122" s="38">
        <f t="shared" si="11"/>
        <v>25</v>
      </c>
      <c r="J122" s="39">
        <f t="shared" si="11"/>
        <v>26</v>
      </c>
      <c r="K122" s="39">
        <f t="shared" si="11"/>
        <v>27</v>
      </c>
      <c r="L122" s="39">
        <f t="shared" si="11"/>
        <v>28</v>
      </c>
      <c r="M122" s="39">
        <f t="shared" si="11"/>
        <v>29</v>
      </c>
      <c r="N122" s="39">
        <f t="shared" si="11"/>
        <v>30</v>
      </c>
      <c r="O122" s="39">
        <f t="shared" si="11"/>
        <v>31</v>
      </c>
      <c r="P122" s="39">
        <f t="shared" si="11"/>
        <v>32</v>
      </c>
      <c r="Q122" s="39">
        <f t="shared" si="11"/>
        <v>33</v>
      </c>
      <c r="R122" s="25">
        <v>34</v>
      </c>
      <c r="S122" s="22">
        <f t="shared" si="13"/>
        <v>35</v>
      </c>
      <c r="T122" s="22">
        <f t="shared" si="12"/>
        <v>36</v>
      </c>
      <c r="U122" s="22">
        <f t="shared" si="12"/>
        <v>37</v>
      </c>
      <c r="V122" s="22">
        <f t="shared" si="12"/>
        <v>38</v>
      </c>
      <c r="W122" s="22">
        <f t="shared" si="12"/>
        <v>39</v>
      </c>
      <c r="X122" s="22">
        <f t="shared" si="12"/>
        <v>40</v>
      </c>
      <c r="Y122" s="22">
        <f t="shared" si="12"/>
        <v>41</v>
      </c>
      <c r="Z122" s="22">
        <f t="shared" si="12"/>
        <v>42</v>
      </c>
      <c r="AA122" s="40">
        <f t="shared" si="12"/>
        <v>43</v>
      </c>
    </row>
    <row r="123" spans="1:27" ht="16.5" customHeight="1" x14ac:dyDescent="0.4">
      <c r="A123" s="20" t="s">
        <v>124</v>
      </c>
      <c r="R123" s="5"/>
    </row>
    <row r="124" spans="1:27" ht="16.5" customHeight="1" x14ac:dyDescent="0.4"/>
    <row r="126" spans="1:27" ht="12.75" customHeight="1" x14ac:dyDescent="0.4">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row>
    <row r="127" spans="1:27" x14ac:dyDescent="0.4">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row>
    <row r="128" spans="1:27" x14ac:dyDescent="0.4">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row>
    <row r="129" spans="1:27" x14ac:dyDescent="0.4">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row>
    <row r="130" spans="1:27" x14ac:dyDescent="0.4">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row>
    <row r="131" spans="1:27" x14ac:dyDescent="0.4">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row>
  </sheetData>
  <sortState xmlns:xlrd2="http://schemas.microsoft.com/office/spreadsheetml/2017/richdata2" ref="A5:AA98">
    <sortCondition descending="1" ref="B5:B98"/>
    <sortCondition ref="A5:A98"/>
  </sortState>
  <mergeCells count="31">
    <mergeCell ref="A100:B100"/>
    <mergeCell ref="A1:AA1"/>
    <mergeCell ref="A2:AA2"/>
    <mergeCell ref="A3:A4"/>
    <mergeCell ref="B3:B4"/>
    <mergeCell ref="C3:AA3"/>
    <mergeCell ref="A101:AA101"/>
    <mergeCell ref="A102:AA103"/>
    <mergeCell ref="A112:AA112"/>
    <mergeCell ref="A113:A114"/>
    <mergeCell ref="B113:D114"/>
    <mergeCell ref="E113:H114"/>
    <mergeCell ref="I113:AA113"/>
    <mergeCell ref="A104:AA110"/>
    <mergeCell ref="A111:AA111"/>
    <mergeCell ref="B115:D115"/>
    <mergeCell ref="E115:H115"/>
    <mergeCell ref="B116:D116"/>
    <mergeCell ref="E116:H116"/>
    <mergeCell ref="B117:D117"/>
    <mergeCell ref="E117:H117"/>
    <mergeCell ref="B121:D121"/>
    <mergeCell ref="E121:H121"/>
    <mergeCell ref="B122:D122"/>
    <mergeCell ref="E122:H122"/>
    <mergeCell ref="B118:D118"/>
    <mergeCell ref="E118:H118"/>
    <mergeCell ref="B119:D119"/>
    <mergeCell ref="E119:H119"/>
    <mergeCell ref="B120:D120"/>
    <mergeCell ref="E120:H120"/>
  </mergeCells>
  <pageMargins left="0.35433070866141736" right="0.35433070866141736" top="0.51181102362204722" bottom="0.51181102362204722" header="0.19685039370078741"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 Kucera</dc:creator>
  <cp:lastModifiedBy>Paul Kucera</cp:lastModifiedBy>
  <cp:lastPrinted>2025-09-13T23:24:42Z</cp:lastPrinted>
  <dcterms:created xsi:type="dcterms:W3CDTF">2017-03-26T08:16:51Z</dcterms:created>
  <dcterms:modified xsi:type="dcterms:W3CDTF">2025-09-14T10:39:41Z</dcterms:modified>
</cp:coreProperties>
</file>